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K5" i="1" l="1"/>
  <c r="N5" i="1"/>
  <c r="Q7" i="1"/>
  <c r="R7" i="1"/>
</calcChain>
</file>

<file path=xl/sharedStrings.xml><?xml version="1.0" encoding="utf-8"?>
<sst xmlns="http://schemas.openxmlformats.org/spreadsheetml/2006/main" count="35" uniqueCount="35">
  <si>
    <t>01 DE OCTUBRE AL 31 DE DICIEMBRE DEL 2020</t>
  </si>
  <si>
    <t xml:space="preserve">FECHA DE ACTUALIZACION </t>
  </si>
  <si>
    <t xml:space="preserve">COSTO TOTAL </t>
  </si>
  <si>
    <t>TERMINADA</t>
  </si>
  <si>
    <t xml:space="preserve">CONSTRUCCIÓN DE CALLE CON CONCRETO HIDRAULICO CON UN ESPESOR 15 CM </t>
  </si>
  <si>
    <t xml:space="preserve">POR INVITACION </t>
  </si>
  <si>
    <t>FAIS 2020</t>
  </si>
  <si>
    <t>Tuxpan</t>
  </si>
  <si>
    <t>CONSTRUCCIÓN DE PAVIMENTACIÓN EN CALLE PROLONGACIÓN ZARAGOZA DE TUXPAN LOCALIDAD TUXPAN ASENTAMIENTO TUXPAN CENTRO</t>
  </si>
  <si>
    <t xml:space="preserve">ENGUER CONSTRUCCION Y SUPERVISION S.A. DE C.V. </t>
  </si>
  <si>
    <t xml:space="preserve">H. Ayuntamiento de Tuxpan, Jalisco </t>
  </si>
  <si>
    <t xml:space="preserve">COSTO FINAL </t>
  </si>
  <si>
    <t xml:space="preserve">COSTO INICIAL </t>
  </si>
  <si>
    <t>FECHA DE TÉRMINO</t>
  </si>
  <si>
    <t>FECHA DE INICIO</t>
  </si>
  <si>
    <t>MUJERES</t>
  </si>
  <si>
    <t xml:space="preserve">HOMBRES </t>
  </si>
  <si>
    <t>ML</t>
  </si>
  <si>
    <t xml:space="preserve">UNIDAD </t>
  </si>
  <si>
    <t xml:space="preserve"> M2</t>
  </si>
  <si>
    <t xml:space="preserve">15.- ESTADO DE SITUACIÓN DE LA OBRA (EN PROCESO, TERMINADA, SUSPENDIDA, RESCINDIDA, ETC.)                          </t>
  </si>
  <si>
    <t xml:space="preserve">12.- MONTO EJECUTADO </t>
  </si>
  <si>
    <t>11.- PERIODO                                          DE                                             EJECUCIÓN                                              DE LA OBRA</t>
  </si>
  <si>
    <t>TOTAL</t>
  </si>
  <si>
    <t>NUMERO DE BENEFICIARIOS</t>
  </si>
  <si>
    <t xml:space="preserve">COSTO POR METRO CUADRADO, CUBICO Y LINEAL </t>
  </si>
  <si>
    <t>CONSTRUCCION EN</t>
  </si>
  <si>
    <t>7- DESCRIPCIÓN DE LA OBRA        U OBJETO DEL CONTRATO</t>
  </si>
  <si>
    <t>6- MODALIDAD DE EJECUCIÓN (ADJUDICACIÓN DIRECTA, CONCURSO POR INVITACIÓN, LICITACIÓN PÚBLICA, ADMINISTRACIÓN DIRECTA)</t>
  </si>
  <si>
    <t>5.- ORIGEN DEL RECURSO CON QUE SE FINANCIÓ LA OBRA (PROPIOS, FEDERALES, ESTATALES. MEZCLA DE RECURSOS  INDICANDO MONTOS Y PROCEDENCIA DE CADA APORTACIÓN, ETC.)</t>
  </si>
  <si>
    <t>3.- LOCALIDAD</t>
  </si>
  <si>
    <t>2.- NOMBRE COMPLETO                   DE LA OBRA</t>
  </si>
  <si>
    <t xml:space="preserve">1.- NOMBRE DE LA DEPENDENCIA EJECUTORA </t>
  </si>
  <si>
    <t>1.- NOMBRE DE LA DEPENDENCIA O UNIDAD MUNICIPAL SUPERVISORA</t>
  </si>
  <si>
    <t>OBRAS PUBLICAS RAMO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</si>
</sst>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Calibri "/>
    </font>
    <font>
      <b/>
      <sz val="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indexed="9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0" fontId="4" fillId="0" borderId="0" xfId="0" applyFont="1"/>
    <xf numFmtId="0" fontId="0" fillId="0" borderId="0" xfId="0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4" fontId="4" fillId="0" borderId="3" xfId="2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43" fontId="4" fillId="0" borderId="3" xfId="1" applyFont="1" applyBorder="1" applyAlignment="1">
      <alignment horizontal="center" vertical="center" wrapText="1"/>
    </xf>
    <xf numFmtId="49" fontId="7" fillId="3" borderId="3" xfId="3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3" fontId="10" fillId="2" borderId="0" xfId="1" applyFont="1" applyFill="1" applyBorder="1" applyAlignment="1"/>
    <xf numFmtId="0" fontId="8" fillId="4" borderId="3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4" fontId="8" fillId="4" borderId="5" xfId="2" applyFont="1" applyFill="1" applyBorder="1" applyAlignment="1">
      <alignment horizontal="center" vertical="center" wrapText="1"/>
    </xf>
    <xf numFmtId="44" fontId="8" fillId="4" borderId="6" xfId="2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19</xdr:col>
      <xdr:colOff>0</xdr:colOff>
      <xdr:row>1</xdr:row>
      <xdr:rowOff>27214</xdr:rowOff>
    </xdr:to>
    <xdr:pic>
      <xdr:nvPicPr>
        <xdr:cNvPr id="2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8823" t="13503" r="21544" b="76401"/>
        <a:stretch/>
      </xdr:blipFill>
      <xdr:spPr>
        <a:xfrm>
          <a:off x="0" y="1"/>
          <a:ext cx="21066125" cy="12495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view="pageBreakPreview" topLeftCell="B1" zoomScale="60" zoomScaleNormal="80" workbookViewId="0">
      <selection activeCell="T3" sqref="T3"/>
    </sheetView>
  </sheetViews>
  <sheetFormatPr baseColWidth="10" defaultRowHeight="15" x14ac:dyDescent="0.25"/>
  <cols>
    <col min="1" max="1" width="19.140625" customWidth="1"/>
    <col min="2" max="2" width="16.7109375" customWidth="1"/>
    <col min="3" max="3" width="20.85546875" bestFit="1" customWidth="1"/>
    <col min="4" max="4" width="17.7109375" customWidth="1"/>
    <col min="5" max="5" width="34.7109375" customWidth="1"/>
    <col min="6" max="6" width="25.85546875" bestFit="1" customWidth="1"/>
    <col min="7" max="7" width="18.5703125" bestFit="1" customWidth="1"/>
    <col min="11" max="11" width="13" bestFit="1" customWidth="1"/>
    <col min="15" max="16" width="12.85546875" bestFit="1" customWidth="1"/>
    <col min="17" max="17" width="16" bestFit="1" customWidth="1"/>
    <col min="18" max="18" width="20.28515625" customWidth="1"/>
    <col min="19" max="19" width="18.85546875" bestFit="1" customWidth="1"/>
  </cols>
  <sheetData>
    <row r="1" spans="1:19" ht="96.75" customHeight="1" x14ac:dyDescent="0.25"/>
    <row r="2" spans="1:19" ht="26.25" x14ac:dyDescent="0.4">
      <c r="A2" s="14" t="s">
        <v>34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s="2" customFormat="1" ht="98.25" customHeight="1" x14ac:dyDescent="0.25">
      <c r="A3" s="12" t="s">
        <v>33</v>
      </c>
      <c r="B3" s="12" t="s">
        <v>32</v>
      </c>
      <c r="C3" s="12" t="s">
        <v>31</v>
      </c>
      <c r="D3" s="12" t="s">
        <v>30</v>
      </c>
      <c r="E3" s="12" t="s">
        <v>29</v>
      </c>
      <c r="F3" s="12" t="s">
        <v>28</v>
      </c>
      <c r="G3" s="12" t="s">
        <v>27</v>
      </c>
      <c r="H3" s="15" t="s">
        <v>26</v>
      </c>
      <c r="I3" s="16"/>
      <c r="J3" s="17"/>
      <c r="K3" s="18" t="s">
        <v>25</v>
      </c>
      <c r="L3" s="12" t="s">
        <v>24</v>
      </c>
      <c r="M3" s="12"/>
      <c r="N3" s="12" t="s">
        <v>23</v>
      </c>
      <c r="O3" s="12" t="s">
        <v>22</v>
      </c>
      <c r="P3" s="12"/>
      <c r="Q3" s="12" t="s">
        <v>21</v>
      </c>
      <c r="R3" s="12"/>
      <c r="S3" s="12" t="s">
        <v>20</v>
      </c>
    </row>
    <row r="4" spans="1:19" s="2" customFormat="1" ht="31.5" customHeight="1" x14ac:dyDescent="0.25">
      <c r="A4" s="13"/>
      <c r="B4" s="13"/>
      <c r="C4" s="13"/>
      <c r="D4" s="13"/>
      <c r="E4" s="13"/>
      <c r="F4" s="13"/>
      <c r="G4" s="13"/>
      <c r="H4" s="3" t="s">
        <v>19</v>
      </c>
      <c r="I4" s="3" t="s">
        <v>18</v>
      </c>
      <c r="J4" s="3" t="s">
        <v>17</v>
      </c>
      <c r="K4" s="19"/>
      <c r="L4" s="3" t="s">
        <v>16</v>
      </c>
      <c r="M4" s="3" t="s">
        <v>15</v>
      </c>
      <c r="N4" s="13"/>
      <c r="O4" s="3" t="s">
        <v>14</v>
      </c>
      <c r="P4" s="3" t="s">
        <v>13</v>
      </c>
      <c r="Q4" s="3" t="s">
        <v>12</v>
      </c>
      <c r="R4" s="3" t="s">
        <v>11</v>
      </c>
      <c r="S4" s="13"/>
    </row>
    <row r="5" spans="1:19" s="1" customFormat="1" ht="194.25" customHeight="1" x14ac:dyDescent="0.25">
      <c r="A5" s="4" t="s">
        <v>10</v>
      </c>
      <c r="B5" s="9" t="s">
        <v>9</v>
      </c>
      <c r="C5" s="4" t="s">
        <v>8</v>
      </c>
      <c r="D5" s="4" t="s">
        <v>7</v>
      </c>
      <c r="E5" s="4" t="s">
        <v>6</v>
      </c>
      <c r="F5" s="4" t="s">
        <v>5</v>
      </c>
      <c r="G5" s="4" t="s">
        <v>4</v>
      </c>
      <c r="H5" s="4">
        <v>1767</v>
      </c>
      <c r="I5" s="5"/>
      <c r="J5" s="5"/>
      <c r="K5" s="6">
        <f>2977966.63/H5</f>
        <v>1685.3235031126203</v>
      </c>
      <c r="L5" s="4">
        <v>80</v>
      </c>
      <c r="M5" s="4">
        <v>68</v>
      </c>
      <c r="N5" s="4">
        <f>+L5+M5</f>
        <v>148</v>
      </c>
      <c r="O5" s="7">
        <v>44044</v>
      </c>
      <c r="P5" s="7">
        <v>44196</v>
      </c>
      <c r="Q5" s="8">
        <v>2977966.63</v>
      </c>
      <c r="R5" s="8">
        <v>2977966.63</v>
      </c>
      <c r="S5" s="4" t="s">
        <v>3</v>
      </c>
    </row>
    <row r="7" spans="1:19" ht="15.75" x14ac:dyDescent="0.25">
      <c r="O7" s="22" t="s">
        <v>2</v>
      </c>
      <c r="P7" s="22"/>
      <c r="Q7" s="11">
        <f>+Q5</f>
        <v>2977966.63</v>
      </c>
      <c r="R7" s="11">
        <f>+R5</f>
        <v>2977966.63</v>
      </c>
    </row>
    <row r="8" spans="1:19" ht="22.5" customHeight="1" x14ac:dyDescent="0.25"/>
    <row r="9" spans="1:19" ht="40.5" customHeight="1" x14ac:dyDescent="0.25">
      <c r="O9" s="20" t="s">
        <v>1</v>
      </c>
      <c r="P9" s="20"/>
      <c r="Q9" s="21" t="s">
        <v>0</v>
      </c>
      <c r="R9" s="21"/>
    </row>
    <row r="10" spans="1:19" x14ac:dyDescent="0.25">
      <c r="O10" s="10"/>
      <c r="P10" s="10"/>
    </row>
  </sheetData>
  <mergeCells count="18">
    <mergeCell ref="O9:P9"/>
    <mergeCell ref="Q9:R9"/>
    <mergeCell ref="L3:M3"/>
    <mergeCell ref="N3:N4"/>
    <mergeCell ref="O3:P3"/>
    <mergeCell ref="Q3:R3"/>
    <mergeCell ref="O7:P7"/>
    <mergeCell ref="S3:S4"/>
    <mergeCell ref="A2:S2"/>
    <mergeCell ref="A3:A4"/>
    <mergeCell ref="B3:B4"/>
    <mergeCell ref="C3:C4"/>
    <mergeCell ref="D3:D4"/>
    <mergeCell ref="E3:E4"/>
    <mergeCell ref="F3:F4"/>
    <mergeCell ref="G3:G4"/>
    <mergeCell ref="H3:J3"/>
    <mergeCell ref="K3:K4"/>
  </mergeCells>
  <pageMargins left="0.7" right="0.7" top="0.75" bottom="0.75" header="0.3" footer="0.3"/>
  <pageSetup paperSize="5" scale="50" orientation="landscape" horizontalDpi="0" verticalDpi="0" r:id="rId1"/>
  <colBreaks count="1" manualBreakCount="1">
    <brk id="1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2021-04-13T16:20:30Z</dcterms:modified>
</cp:coreProperties>
</file>