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45" windowWidth="20730" windowHeight="10035"/>
  </bookViews>
  <sheets>
    <sheet name="Hoja1 (2)" sheetId="4" r:id="rId1"/>
    <sheet name="Hoja2" sheetId="2" r:id="rId2"/>
    <sheet name="Hoja3" sheetId="3" r:id="rId3"/>
  </sheets>
  <definedNames>
    <definedName name="_xlnm.Print_Titles" localSheetId="0">'Hoja1 (2)'!$8:$9</definedName>
  </definedNames>
  <calcPr calcId="124519"/>
</workbook>
</file>

<file path=xl/calcChain.xml><?xml version="1.0" encoding="utf-8"?>
<calcChain xmlns="http://schemas.openxmlformats.org/spreadsheetml/2006/main">
  <c r="Q17" i="4"/>
  <c r="N15"/>
  <c r="K15"/>
  <c r="N14"/>
  <c r="K14"/>
  <c r="N13"/>
  <c r="K13"/>
  <c r="N12"/>
  <c r="K12"/>
  <c r="N11"/>
  <c r="K11"/>
  <c r="K10"/>
</calcChain>
</file>

<file path=xl/sharedStrings.xml><?xml version="1.0" encoding="utf-8"?>
<sst xmlns="http://schemas.openxmlformats.org/spreadsheetml/2006/main" count="85" uniqueCount="37">
  <si>
    <t>1.- NOMBRE DE LA DEPENDENCIA O UNIDAD MUNICIPAL SUPERVISORA</t>
  </si>
  <si>
    <t xml:space="preserve">1.- NOMBRE DE LA DEPENDENCIA EJECUTORA </t>
  </si>
  <si>
    <t>2.- NOMBRE COMPLETO                   DE LA OBRA</t>
  </si>
  <si>
    <t>3.- LOCALIDAD</t>
  </si>
  <si>
    <t>5.- ORIGEN DEL RECURSO CON QUE SE FINANCIÓ LA OBRA (PROPIOS, FEDERALES, ESTATALES. MEZCLA DE RECURSOS  INDICANDO MONTOS Y PROCEDENCIA DE CADA APORTACIÓN, ETC.)</t>
  </si>
  <si>
    <t>6- MODALIDAD DE EJECUCIÓN (ADJUDICACIÓN DIRECTA, CONCURSO POR INVITACIÓN, LICITACIÓN PÚBLICA, ADMINISTRACIÓN DIRECTA)</t>
  </si>
  <si>
    <t>7- DESCRIPCIÓN DE LA OBRA        U OBJETO DEL CONTRATO</t>
  </si>
  <si>
    <t>NUMERO DE BENEFICIARIOS</t>
  </si>
  <si>
    <t>TOTAL</t>
  </si>
  <si>
    <t>11.- PERIODO                                          DE                                             EJECUCIÓN                                              DE LA OBRA</t>
  </si>
  <si>
    <t xml:space="preserve">12.- MONTO EJECUTADO </t>
  </si>
  <si>
    <t xml:space="preserve">15.- ESTADO DE SITUACIÓN DE LA OBRA (EN PROCESO, TERMINADA, SUSPENDIDA, RESCINDIDA, ETC.)                          </t>
  </si>
  <si>
    <t>M3</t>
  </si>
  <si>
    <t>ML</t>
  </si>
  <si>
    <t xml:space="preserve">COSTO POR METRO CUADRADO, CUBICO Y LINEAL </t>
  </si>
  <si>
    <t xml:space="preserve">HOMBRES </t>
  </si>
  <si>
    <t>MUJERES</t>
  </si>
  <si>
    <t>FECHA DE INICIO</t>
  </si>
  <si>
    <t>FECHA DE TÉRMINO</t>
  </si>
  <si>
    <t xml:space="preserve">COSTO INICIAL </t>
  </si>
  <si>
    <t xml:space="preserve">COSTO FINAL </t>
  </si>
  <si>
    <t>OBRAS PÚBLICAS MUNICIPALES</t>
  </si>
  <si>
    <t>TUXPAN</t>
  </si>
  <si>
    <t>CONCURSO POR INVITACIÓN APOR LO MENOS TRES PERSONAS</t>
  </si>
  <si>
    <t>FAISM</t>
  </si>
  <si>
    <t>RECONSTRUCCIÓN DE RED DE DRENAJE Y LÍNEA DE AGUA EN CALLE BUENA VISTA Y ALÓNDIGA DE LA COLONIA VISTA HERMOSA EN TUXPAN, JALISCO</t>
  </si>
  <si>
    <t>TERMINADA</t>
  </si>
  <si>
    <t>No Aplica</t>
  </si>
  <si>
    <t>CONSTRUCCION EN</t>
  </si>
  <si>
    <t xml:space="preserve"> M2</t>
  </si>
  <si>
    <t>PAVIMENTACIÓN CON CONCRETO HIDRÁULICO E INFRAESTRUCTURA DE LA CALLE CAMICHINES EN LA COLONIA LAS MORITAS</t>
  </si>
  <si>
    <t>CONSTRUCCION DE DOMO A BASE DE LONA TENSADA EN EL JARDIN DE NIÑOS ESTEFANIA CASTAÑEDA DE TUXPAN</t>
  </si>
  <si>
    <t>CONSTRUCCIÓN DE SANITARIOS EN PLAZA CÍVICA DE LA COLONIA ROSENDO G. CASTRO DE TUXPAN, JALISCO</t>
  </si>
  <si>
    <t>Pavimentación y construcción de Infraestructura hidráulica y sanitaria en colonia Vista de la Floresta en la cabecera municipal de Tuxpan</t>
  </si>
  <si>
    <t>PAVIMENTACION DE CONCRETO HIDRAULICO DE CALLE NICOLAS BRAVO, DE CALLE PIPILA A AGUSTIN YAÑEZ, EN EL MUNICIPIO DE TUXPAN, JALISCO.</t>
  </si>
  <si>
    <t xml:space="preserve">COSTO TOTAL </t>
  </si>
  <si>
    <t>OBRAS PUBLICAS RAMO 33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</si>
</sst>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4" fillId="0" borderId="0" xfId="0" applyNumberFormat="1" applyFont="1"/>
    <xf numFmtId="164" fontId="4" fillId="0" borderId="1" xfId="0" applyNumberFormat="1" applyFont="1" applyBorder="1"/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4" fontId="5" fillId="2" borderId="5" xfId="1" applyFont="1" applyFill="1" applyBorder="1" applyAlignment="1">
      <alignment horizontal="center" vertical="center" wrapText="1"/>
    </xf>
    <xf numFmtId="44" fontId="5" fillId="2" borderId="6" xfId="1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11906</xdr:colOff>
      <xdr:row>6</xdr:row>
      <xdr:rowOff>35719</xdr:rowOff>
    </xdr:to>
    <xdr:pic>
      <xdr:nvPicPr>
        <xdr:cNvPr id="2" name="Imagen 1" descr="http://www.tuxpan-jal.gob.mx/web/header_new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b="12583"/>
        <a:stretch/>
      </xdr:blipFill>
      <xdr:spPr bwMode="auto">
        <a:xfrm>
          <a:off x="0" y="0"/>
          <a:ext cx="25931812" cy="117871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7:AQ17"/>
  <sheetViews>
    <sheetView tabSelected="1" topLeftCell="A7" zoomScale="80" zoomScaleNormal="80" workbookViewId="0">
      <selection activeCell="E11" sqref="E11"/>
    </sheetView>
  </sheetViews>
  <sheetFormatPr baseColWidth="10" defaultRowHeight="15"/>
  <cols>
    <col min="1" max="2" width="20.7109375" customWidth="1"/>
    <col min="3" max="3" width="27.140625" customWidth="1"/>
    <col min="4" max="4" width="20.7109375" customWidth="1"/>
    <col min="5" max="5" width="27.140625" customWidth="1"/>
    <col min="6" max="11" width="20.7109375" customWidth="1"/>
    <col min="12" max="12" width="19.28515625" bestFit="1" customWidth="1"/>
    <col min="13" max="14" width="19.140625" customWidth="1"/>
    <col min="15" max="15" width="20.7109375" customWidth="1"/>
    <col min="16" max="16" width="12.85546875" bestFit="1" customWidth="1"/>
    <col min="17" max="18" width="17.42578125" bestFit="1" customWidth="1"/>
    <col min="19" max="19" width="22" customWidth="1"/>
  </cols>
  <sheetData>
    <row r="7" spans="1:43" ht="38.25" customHeight="1">
      <c r="A7" s="13" t="s">
        <v>36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spans="1:43" s="6" customFormat="1" ht="48.75" customHeight="1">
      <c r="A8" s="11" t="s">
        <v>0</v>
      </c>
      <c r="B8" s="11" t="s">
        <v>1</v>
      </c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4" t="s">
        <v>28</v>
      </c>
      <c r="I8" s="15"/>
      <c r="J8" s="16"/>
      <c r="K8" s="17" t="s">
        <v>14</v>
      </c>
      <c r="L8" s="11" t="s">
        <v>7</v>
      </c>
      <c r="M8" s="11"/>
      <c r="N8" s="11" t="s">
        <v>8</v>
      </c>
      <c r="O8" s="11" t="s">
        <v>9</v>
      </c>
      <c r="P8" s="11"/>
      <c r="Q8" s="11" t="s">
        <v>10</v>
      </c>
      <c r="R8" s="11"/>
      <c r="S8" s="11" t="s">
        <v>11</v>
      </c>
    </row>
    <row r="9" spans="1:43" s="6" customFormat="1" ht="87" customHeight="1">
      <c r="A9" s="11"/>
      <c r="B9" s="11"/>
      <c r="C9" s="11"/>
      <c r="D9" s="11"/>
      <c r="E9" s="11"/>
      <c r="F9" s="11"/>
      <c r="G9" s="11"/>
      <c r="H9" s="9" t="s">
        <v>29</v>
      </c>
      <c r="I9" s="9" t="s">
        <v>12</v>
      </c>
      <c r="J9" s="9" t="s">
        <v>13</v>
      </c>
      <c r="K9" s="18"/>
      <c r="L9" s="9" t="s">
        <v>15</v>
      </c>
      <c r="M9" s="9" t="s">
        <v>16</v>
      </c>
      <c r="N9" s="11"/>
      <c r="O9" s="9" t="s">
        <v>17</v>
      </c>
      <c r="P9" s="9" t="s">
        <v>18</v>
      </c>
      <c r="Q9" s="9" t="s">
        <v>19</v>
      </c>
      <c r="R9" s="9" t="s">
        <v>20</v>
      </c>
      <c r="S9" s="11"/>
    </row>
    <row r="10" spans="1:43" s="1" customFormat="1" ht="111.75" customHeight="1">
      <c r="A10" s="1" t="s">
        <v>21</v>
      </c>
      <c r="B10" s="1" t="s">
        <v>21</v>
      </c>
      <c r="C10" s="1" t="s">
        <v>25</v>
      </c>
      <c r="D10" s="1" t="s">
        <v>22</v>
      </c>
      <c r="E10" s="1" t="s">
        <v>24</v>
      </c>
      <c r="F10" s="1" t="s">
        <v>23</v>
      </c>
      <c r="G10" s="1" t="s">
        <v>25</v>
      </c>
      <c r="H10" s="1" t="s">
        <v>27</v>
      </c>
      <c r="I10" s="1" t="s">
        <v>27</v>
      </c>
      <c r="J10" s="1">
        <v>285</v>
      </c>
      <c r="K10" s="4">
        <f>R10/J10</f>
        <v>1699.8130526315788</v>
      </c>
      <c r="L10" s="1">
        <v>75</v>
      </c>
      <c r="M10" s="1">
        <v>85</v>
      </c>
      <c r="N10" s="1">
        <v>160</v>
      </c>
      <c r="O10" s="3">
        <v>42506</v>
      </c>
      <c r="P10" s="3">
        <v>42633</v>
      </c>
      <c r="Q10" s="2">
        <v>484446.71999999997</v>
      </c>
      <c r="R10" s="5">
        <v>484446.71999999997</v>
      </c>
      <c r="S10" s="1" t="s">
        <v>26</v>
      </c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</row>
    <row r="11" spans="1:43" s="1" customFormat="1" ht="95.25" customHeight="1">
      <c r="A11" s="1" t="s">
        <v>21</v>
      </c>
      <c r="B11" s="1" t="s">
        <v>21</v>
      </c>
      <c r="C11" s="1" t="s">
        <v>30</v>
      </c>
      <c r="D11" s="1" t="s">
        <v>22</v>
      </c>
      <c r="E11" s="1" t="s">
        <v>24</v>
      </c>
      <c r="F11" s="1" t="s">
        <v>23</v>
      </c>
      <c r="G11" s="1" t="s">
        <v>30</v>
      </c>
      <c r="H11" s="1">
        <v>2600</v>
      </c>
      <c r="I11" s="1" t="s">
        <v>27</v>
      </c>
      <c r="J11" s="1" t="s">
        <v>27</v>
      </c>
      <c r="K11" s="4">
        <f t="shared" ref="K11" si="0">R11/H11</f>
        <v>1026.0142038461538</v>
      </c>
      <c r="L11" s="1">
        <v>65</v>
      </c>
      <c r="M11" s="1">
        <v>85</v>
      </c>
      <c r="N11" s="1">
        <f>+L11+M11</f>
        <v>150</v>
      </c>
      <c r="O11" s="3">
        <v>42583</v>
      </c>
      <c r="P11" s="3">
        <v>42643</v>
      </c>
      <c r="Q11" s="2">
        <v>2667636.9300000002</v>
      </c>
      <c r="R11" s="5">
        <v>2667636.9300000002</v>
      </c>
      <c r="S11" s="1" t="s">
        <v>26</v>
      </c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</row>
    <row r="12" spans="1:43" s="1" customFormat="1" ht="87.75" customHeight="1">
      <c r="A12" s="1" t="s">
        <v>21</v>
      </c>
      <c r="B12" s="1" t="s">
        <v>21</v>
      </c>
      <c r="C12" s="1" t="s">
        <v>31</v>
      </c>
      <c r="D12" s="1" t="s">
        <v>22</v>
      </c>
      <c r="E12" s="1" t="s">
        <v>24</v>
      </c>
      <c r="F12" s="1" t="s">
        <v>23</v>
      </c>
      <c r="G12" s="1" t="s">
        <v>31</v>
      </c>
      <c r="H12" s="1">
        <v>132.24</v>
      </c>
      <c r="I12" s="1" t="s">
        <v>27</v>
      </c>
      <c r="J12" s="1" t="s">
        <v>27</v>
      </c>
      <c r="K12" s="4">
        <f>R12/H12</f>
        <v>2203.4932698124621</v>
      </c>
      <c r="L12" s="1">
        <v>35</v>
      </c>
      <c r="M12" s="1">
        <v>55</v>
      </c>
      <c r="N12" s="1">
        <f t="shared" ref="N12:N15" si="1">+L12+M12</f>
        <v>90</v>
      </c>
      <c r="O12" s="3">
        <v>42485</v>
      </c>
      <c r="P12" s="3">
        <v>42546</v>
      </c>
      <c r="Q12" s="2">
        <v>291389.95</v>
      </c>
      <c r="R12" s="5">
        <v>291389.95</v>
      </c>
      <c r="S12" s="1" t="s">
        <v>26</v>
      </c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</row>
    <row r="13" spans="1:43" s="1" customFormat="1" ht="60">
      <c r="A13" s="1" t="s">
        <v>21</v>
      </c>
      <c r="B13" s="1" t="s">
        <v>21</v>
      </c>
      <c r="C13" s="1" t="s">
        <v>32</v>
      </c>
      <c r="D13" s="1" t="s">
        <v>22</v>
      </c>
      <c r="E13" s="1" t="s">
        <v>24</v>
      </c>
      <c r="F13" s="1" t="s">
        <v>23</v>
      </c>
      <c r="G13" s="1" t="s">
        <v>32</v>
      </c>
      <c r="H13" s="1">
        <v>15.8</v>
      </c>
      <c r="I13" s="1" t="s">
        <v>27</v>
      </c>
      <c r="J13" s="1" t="s">
        <v>27</v>
      </c>
      <c r="K13" s="4">
        <f>R13/H13</f>
        <v>15700.226582278479</v>
      </c>
      <c r="L13" s="1">
        <v>20</v>
      </c>
      <c r="M13" s="1">
        <v>58</v>
      </c>
      <c r="N13" s="1">
        <f t="shared" si="1"/>
        <v>78</v>
      </c>
      <c r="O13" s="3">
        <v>42604</v>
      </c>
      <c r="P13" s="3">
        <v>42735</v>
      </c>
      <c r="Q13" s="2">
        <v>248063.58</v>
      </c>
      <c r="R13" s="5">
        <v>248063.58</v>
      </c>
      <c r="S13" s="1" t="s">
        <v>26</v>
      </c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</row>
    <row r="14" spans="1:43" s="1" customFormat="1" ht="94.5" customHeight="1">
      <c r="A14" s="1" t="s">
        <v>21</v>
      </c>
      <c r="B14" s="1" t="s">
        <v>21</v>
      </c>
      <c r="C14" s="1" t="s">
        <v>33</v>
      </c>
      <c r="D14" s="1" t="s">
        <v>22</v>
      </c>
      <c r="E14" s="1" t="s">
        <v>24</v>
      </c>
      <c r="F14" s="1" t="s">
        <v>23</v>
      </c>
      <c r="G14" s="1" t="s">
        <v>33</v>
      </c>
      <c r="H14" s="1">
        <v>952</v>
      </c>
      <c r="I14" s="1" t="s">
        <v>27</v>
      </c>
      <c r="J14" s="1" t="s">
        <v>27</v>
      </c>
      <c r="K14" s="4">
        <f>R14/H14</f>
        <v>1750.7002836134452</v>
      </c>
      <c r="L14" s="1">
        <v>35</v>
      </c>
      <c r="M14" s="1">
        <v>58</v>
      </c>
      <c r="N14" s="1">
        <f t="shared" si="1"/>
        <v>93</v>
      </c>
      <c r="O14" s="3">
        <v>42611</v>
      </c>
      <c r="P14" s="3">
        <v>42735</v>
      </c>
      <c r="Q14" s="2">
        <v>1666666.67</v>
      </c>
      <c r="R14" s="2">
        <v>1666666.67</v>
      </c>
      <c r="S14" s="1" t="s">
        <v>26</v>
      </c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</row>
    <row r="15" spans="1:43" s="1" customFormat="1" ht="100.5" customHeight="1">
      <c r="A15" s="1" t="s">
        <v>21</v>
      </c>
      <c r="B15" s="1" t="s">
        <v>21</v>
      </c>
      <c r="C15" s="1" t="s">
        <v>34</v>
      </c>
      <c r="D15" s="1" t="s">
        <v>22</v>
      </c>
      <c r="E15" s="1" t="s">
        <v>24</v>
      </c>
      <c r="F15" s="1" t="s">
        <v>23</v>
      </c>
      <c r="G15" s="1" t="s">
        <v>34</v>
      </c>
      <c r="H15" s="1">
        <v>1991.24</v>
      </c>
      <c r="I15" s="1" t="s">
        <v>27</v>
      </c>
      <c r="J15" s="1" t="s">
        <v>27</v>
      </c>
      <c r="K15" s="4">
        <f>R15/H15</f>
        <v>765.7649303951307</v>
      </c>
      <c r="L15" s="1">
        <v>22</v>
      </c>
      <c r="M15" s="1">
        <v>15</v>
      </c>
      <c r="N15" s="1">
        <f t="shared" si="1"/>
        <v>37</v>
      </c>
      <c r="O15" s="3">
        <v>42611</v>
      </c>
      <c r="P15" s="3">
        <v>42735</v>
      </c>
      <c r="Q15" s="2">
        <v>1524821.76</v>
      </c>
      <c r="R15" s="5">
        <v>1524821.76</v>
      </c>
      <c r="S15" s="1" t="s">
        <v>26</v>
      </c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</row>
    <row r="17" spans="15:18">
      <c r="O17" s="12" t="s">
        <v>35</v>
      </c>
      <c r="P17" s="12"/>
      <c r="Q17" s="8">
        <f>SUM(Q10:Q16)</f>
        <v>6883025.6100000003</v>
      </c>
      <c r="R17" s="7"/>
    </row>
  </sheetData>
  <mergeCells count="16">
    <mergeCell ref="F8:F9"/>
    <mergeCell ref="O17:P17"/>
    <mergeCell ref="A7:S7"/>
    <mergeCell ref="A8:A9"/>
    <mergeCell ref="B8:B9"/>
    <mergeCell ref="C8:C9"/>
    <mergeCell ref="D8:D9"/>
    <mergeCell ref="E8:E9"/>
    <mergeCell ref="Q8:R8"/>
    <mergeCell ref="S8:S9"/>
    <mergeCell ref="G8:G9"/>
    <mergeCell ref="H8:J8"/>
    <mergeCell ref="K8:K9"/>
    <mergeCell ref="L8:M8"/>
    <mergeCell ref="N8:N9"/>
    <mergeCell ref="O8:P8"/>
  </mergeCells>
  <pageMargins left="0.70866141732283472" right="0.70866141732283472" top="0.74803149606299213" bottom="0.74803149606299213" header="0.31496062992125984" footer="0.31496062992125984"/>
  <pageSetup paperSize="5" scale="3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 (2)</vt:lpstr>
      <vt:lpstr>Hoja2</vt:lpstr>
      <vt:lpstr>Hoja3</vt:lpstr>
      <vt:lpstr>'Hoja1 (2)'!Títulos_a_imprimir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</dc:creator>
  <cp:lastModifiedBy>orlando</cp:lastModifiedBy>
  <cp:lastPrinted>2016-12-04T14:11:18Z</cp:lastPrinted>
  <dcterms:created xsi:type="dcterms:W3CDTF">2016-11-17T20:38:40Z</dcterms:created>
  <dcterms:modified xsi:type="dcterms:W3CDTF">2016-12-19T19:35:00Z</dcterms:modified>
</cp:coreProperties>
</file>