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ENE-MZO 2018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M43" i="1" l="1"/>
  <c r="M49" i="1" l="1"/>
  <c r="M48" i="1"/>
  <c r="M47" i="1"/>
  <c r="M46" i="1"/>
  <c r="M45" i="1"/>
  <c r="M44" i="1"/>
  <c r="M42" i="1"/>
  <c r="M41" i="1" l="1"/>
  <c r="M40" i="1"/>
  <c r="M39" i="1"/>
  <c r="M38" i="1"/>
  <c r="M37" i="1"/>
  <c r="M36" i="1"/>
  <c r="M35" i="1"/>
  <c r="M34" i="1"/>
  <c r="H50" i="1" l="1"/>
  <c r="G50" i="1"/>
  <c r="M33" i="1"/>
  <c r="M32" i="1"/>
  <c r="M31" i="1"/>
  <c r="M30" i="1"/>
  <c r="M29" i="1"/>
  <c r="M28" i="1"/>
  <c r="M27" i="1"/>
  <c r="M26" i="1"/>
  <c r="M24" i="1"/>
  <c r="M23" i="1"/>
  <c r="H51" i="1" l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<sst xmlns="http://schemas.openxmlformats.org/spreadsheetml/2006/main" count="248" uniqueCount="60">
  <si>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</si>
  <si>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</si>
  <si>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</si>
  <si>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</si>
  <si>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</si>
  <si>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</si>
  <si>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</si>
  <si>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</si>
  <si>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</si>
  <si>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</si>
  <si>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</si>
  <si>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</si>
  <si>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</si>
  <si>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</si>
  <si>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</si>
  <si>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</si>
  <si>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TXPN-GDL</t>
  </si>
  <si>
    <t>EN PROCESO</t>
  </si>
  <si>
    <t>TRASF</t>
  </si>
  <si>
    <t>TOTAL GASTOS POR REPRESENTACIONES O VIATICOS FUNCIONARIOS MUNICIPALES</t>
  </si>
  <si>
    <t>TXPN-COL</t>
  </si>
  <si>
    <t xml:space="preserve">TOTAL </t>
  </si>
  <si>
    <t>A</t>
  </si>
  <si>
    <t>PRESIDENCIA</t>
  </si>
  <si>
    <t>TESORERIA</t>
  </si>
  <si>
    <t>SINDICATURA</t>
  </si>
  <si>
    <t>MARIA FELIX ALMARAZ</t>
  </si>
  <si>
    <t>GESTORIA SOCIAL</t>
  </si>
  <si>
    <t>MARCO ANTONIO ARCE</t>
  </si>
  <si>
    <t>PARQUE VEHICULAR</t>
  </si>
  <si>
    <t>FCO JAVIER GLZ</t>
  </si>
  <si>
    <t>AMELIA FABIAN ARIAS</t>
  </si>
  <si>
    <t>JOSE GPE LARIOS</t>
  </si>
  <si>
    <t>PEDRO ANTONIO HDZ</t>
  </si>
  <si>
    <t>CESAR GABRIEL VELARDE</t>
  </si>
  <si>
    <t>HECTOR GERMAN VELARDE</t>
  </si>
  <si>
    <t>MIRANDELI M NEGRETE</t>
  </si>
  <si>
    <t>CONTRALORIA Y TRANSPARENCIA</t>
  </si>
  <si>
    <t>YAZMIN ISAMAK RAMIREZ</t>
  </si>
  <si>
    <t>REGISTRO CIVIL</t>
  </si>
  <si>
    <t xml:space="preserve">ALFONSO SEPULVEDA </t>
  </si>
  <si>
    <t xml:space="preserve">OBRAS PUBLICAS Y DESARROLLO URBANO </t>
  </si>
  <si>
    <t>HECTOR M ROMERO</t>
  </si>
  <si>
    <t>DEPORTES</t>
  </si>
  <si>
    <t>GONZALO LOPEZ LLAMAS</t>
  </si>
  <si>
    <t>DESARROLLO ECONOMICO</t>
  </si>
  <si>
    <t>TECNICO DESARROLLO RURAL</t>
  </si>
  <si>
    <t>CARLOS A CASTAÑEDA</t>
  </si>
  <si>
    <t>JOSE MANUEL FLORES</t>
  </si>
  <si>
    <t>MARIA DE LOURDES HDZ</t>
  </si>
  <si>
    <t>CULTURA</t>
  </si>
  <si>
    <t>GTS TORNO DE LLANTA DE TRANSPORTE</t>
  </si>
  <si>
    <t>IMAJ</t>
  </si>
  <si>
    <t>MARTHA VARGAS C</t>
  </si>
  <si>
    <t>REGIDURIA</t>
  </si>
  <si>
    <t>SERV PEAJE VIATICOS A GDL</t>
  </si>
  <si>
    <t>TIZATIRLA</t>
  </si>
  <si>
    <t>LUIS A OSORIO CEJA</t>
  </si>
  <si>
    <t>MAQUINARIA</t>
  </si>
  <si>
    <t xml:space="preserve">ACTUALIZADO JUNIO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</si>
</sst>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6"/>
      <name val="Arial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8" fillId="3" borderId="5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89859</xdr:rowOff>
    </xdr:from>
    <xdr:to>
      <xdr:col>14</xdr:col>
      <xdr:colOff>1509622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859"/>
          <a:ext cx="19822782" cy="2012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view="pageBreakPreview" topLeftCell="A49" zoomScale="53" zoomScaleNormal="53" zoomScaleSheetLayoutView="53" workbookViewId="0">
      <selection activeCell="L58" sqref="L58"/>
    </sheetView>
  </sheetViews>
  <sheetFormatPr baseColWidth="10" defaultRowHeight="15" x14ac:dyDescent="0.25"/>
  <cols>
    <col min="2" max="2" width="11.5703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3.5703125" customWidth="1"/>
    <col min="8" max="8" width="24.85546875" customWidth="1"/>
    <col min="9" max="9" width="30.85546875" customWidth="1"/>
    <col min="10" max="10" width="19.140625" customWidth="1"/>
    <col min="11" max="11" width="23.140625" customWidth="1"/>
    <col min="12" max="12" width="18.5703125" customWidth="1"/>
    <col min="13" max="13" width="15.7109375" customWidth="1"/>
    <col min="14" max="14" width="16" customWidth="1"/>
    <col min="15" max="15" width="23.28515625" customWidth="1"/>
  </cols>
  <sheetData>
    <row r="1" spans="1:15" ht="16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30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81" x14ac:dyDescent="0.25">
      <c r="A3" s="15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</row>
    <row r="4" spans="1:15" ht="26.25" customHeight="1" x14ac:dyDescent="0.25">
      <c r="A4" s="16"/>
      <c r="B4" s="3">
        <v>1</v>
      </c>
      <c r="C4" s="4" t="s">
        <v>30</v>
      </c>
      <c r="D4" s="4" t="s">
        <v>23</v>
      </c>
      <c r="E4" s="4" t="s">
        <v>16</v>
      </c>
      <c r="F4" s="5">
        <v>43565</v>
      </c>
      <c r="G4" s="6"/>
      <c r="H4" s="6">
        <v>10215.5</v>
      </c>
      <c r="I4" s="4"/>
      <c r="J4" s="4" t="s">
        <v>17</v>
      </c>
      <c r="K4" s="4">
        <v>5138</v>
      </c>
      <c r="L4" s="5">
        <v>43565</v>
      </c>
      <c r="M4" s="6">
        <f t="shared" ref="M4:M16" si="0">SUM(G4+H4)</f>
        <v>10215.5</v>
      </c>
      <c r="N4" s="4" t="s">
        <v>18</v>
      </c>
      <c r="O4" s="7"/>
    </row>
    <row r="5" spans="1:15" ht="21" customHeight="1" x14ac:dyDescent="0.25">
      <c r="A5" s="16"/>
      <c r="B5" s="3">
        <v>2</v>
      </c>
      <c r="C5" s="4" t="s">
        <v>31</v>
      </c>
      <c r="D5" s="4" t="s">
        <v>23</v>
      </c>
      <c r="E5" s="4" t="s">
        <v>16</v>
      </c>
      <c r="F5" s="5">
        <v>43584</v>
      </c>
      <c r="G5" s="6"/>
      <c r="H5" s="6">
        <v>1798.68</v>
      </c>
      <c r="I5" s="4"/>
      <c r="J5" s="4" t="s">
        <v>17</v>
      </c>
      <c r="K5" s="4">
        <v>5138</v>
      </c>
      <c r="L5" s="5">
        <v>43584</v>
      </c>
      <c r="M5" s="6">
        <f t="shared" si="0"/>
        <v>1798.68</v>
      </c>
      <c r="N5" s="4" t="s">
        <v>18</v>
      </c>
      <c r="O5" s="7"/>
    </row>
    <row r="6" spans="1:15" ht="36" customHeight="1" x14ac:dyDescent="0.25">
      <c r="A6" s="16"/>
      <c r="B6" s="3">
        <v>3</v>
      </c>
      <c r="C6" s="4" t="s">
        <v>32</v>
      </c>
      <c r="D6" s="4" t="s">
        <v>23</v>
      </c>
      <c r="E6" s="4" t="s">
        <v>16</v>
      </c>
      <c r="F6" s="5">
        <v>43585</v>
      </c>
      <c r="G6" s="6"/>
      <c r="H6" s="6">
        <v>960</v>
      </c>
      <c r="I6" s="4"/>
      <c r="J6" s="4" t="s">
        <v>17</v>
      </c>
      <c r="K6" s="4">
        <v>5138</v>
      </c>
      <c r="L6" s="5">
        <v>43585</v>
      </c>
      <c r="M6" s="6">
        <f t="shared" si="0"/>
        <v>960</v>
      </c>
      <c r="N6" s="4" t="s">
        <v>18</v>
      </c>
      <c r="O6" s="7"/>
    </row>
    <row r="7" spans="1:15" ht="36" customHeight="1" x14ac:dyDescent="0.25">
      <c r="A7" s="16"/>
      <c r="B7" s="3">
        <v>4</v>
      </c>
      <c r="C7" s="4" t="s">
        <v>31</v>
      </c>
      <c r="D7" s="4" t="s">
        <v>23</v>
      </c>
      <c r="E7" s="4" t="s">
        <v>16</v>
      </c>
      <c r="F7" s="5">
        <v>43588</v>
      </c>
      <c r="G7" s="6"/>
      <c r="H7" s="6">
        <v>779</v>
      </c>
      <c r="I7" s="4"/>
      <c r="J7" s="4" t="s">
        <v>17</v>
      </c>
      <c r="K7" s="4">
        <v>5138</v>
      </c>
      <c r="L7" s="5">
        <v>43588</v>
      </c>
      <c r="M7" s="6">
        <f t="shared" si="0"/>
        <v>779</v>
      </c>
      <c r="N7" s="4" t="s">
        <v>18</v>
      </c>
      <c r="O7" s="7"/>
    </row>
    <row r="8" spans="1:15" ht="23.25" customHeight="1" x14ac:dyDescent="0.25">
      <c r="A8" s="16"/>
      <c r="B8" s="3">
        <v>5</v>
      </c>
      <c r="C8" s="4" t="s">
        <v>32</v>
      </c>
      <c r="D8" s="4" t="s">
        <v>23</v>
      </c>
      <c r="E8" s="4" t="s">
        <v>16</v>
      </c>
      <c r="F8" s="5">
        <v>43600</v>
      </c>
      <c r="G8" s="6"/>
      <c r="H8" s="6">
        <v>600</v>
      </c>
      <c r="I8" s="4"/>
      <c r="J8" s="4" t="s">
        <v>17</v>
      </c>
      <c r="K8" s="4">
        <v>5138</v>
      </c>
      <c r="L8" s="5">
        <v>43600</v>
      </c>
      <c r="M8" s="6">
        <f t="shared" si="0"/>
        <v>600</v>
      </c>
      <c r="N8" s="4" t="s">
        <v>18</v>
      </c>
      <c r="O8" s="7"/>
    </row>
    <row r="9" spans="1:15" s="1" customFormat="1" ht="29.25" customHeight="1" x14ac:dyDescent="0.25">
      <c r="A9" s="16"/>
      <c r="B9" s="3">
        <v>6</v>
      </c>
      <c r="C9" s="4" t="s">
        <v>32</v>
      </c>
      <c r="D9" s="4" t="s">
        <v>23</v>
      </c>
      <c r="E9" s="4" t="s">
        <v>16</v>
      </c>
      <c r="F9" s="5">
        <v>43600</v>
      </c>
      <c r="G9" s="6"/>
      <c r="H9" s="6">
        <v>600</v>
      </c>
      <c r="I9" s="4"/>
      <c r="J9" s="4" t="s">
        <v>17</v>
      </c>
      <c r="K9" s="4">
        <v>5138</v>
      </c>
      <c r="L9" s="5">
        <v>43600</v>
      </c>
      <c r="M9" s="6">
        <f t="shared" si="0"/>
        <v>600</v>
      </c>
      <c r="N9" s="4" t="s">
        <v>18</v>
      </c>
      <c r="O9" s="7"/>
    </row>
    <row r="10" spans="1:15" s="1" customFormat="1" ht="37.5" customHeight="1" x14ac:dyDescent="0.25">
      <c r="A10" s="16"/>
      <c r="B10" s="3">
        <v>7</v>
      </c>
      <c r="C10" s="4" t="s">
        <v>33</v>
      </c>
      <c r="D10" s="4" t="s">
        <v>23</v>
      </c>
      <c r="E10" s="4" t="s">
        <v>16</v>
      </c>
      <c r="F10" s="5">
        <v>43607</v>
      </c>
      <c r="G10" s="6"/>
      <c r="H10" s="6">
        <v>456</v>
      </c>
      <c r="I10" s="4"/>
      <c r="J10" s="4" t="s">
        <v>17</v>
      </c>
      <c r="K10" s="4">
        <v>5138</v>
      </c>
      <c r="L10" s="5">
        <v>43607</v>
      </c>
      <c r="M10" s="6">
        <f t="shared" si="0"/>
        <v>456</v>
      </c>
      <c r="N10" s="4" t="s">
        <v>18</v>
      </c>
      <c r="O10" s="7"/>
    </row>
    <row r="11" spans="1:15" s="1" customFormat="1" ht="73.5" customHeight="1" x14ac:dyDescent="0.25">
      <c r="A11" s="16"/>
      <c r="B11" s="3">
        <v>8</v>
      </c>
      <c r="C11" s="4" t="s">
        <v>32</v>
      </c>
      <c r="D11" s="4" t="s">
        <v>24</v>
      </c>
      <c r="E11" s="4" t="s">
        <v>16</v>
      </c>
      <c r="F11" s="5">
        <v>43613</v>
      </c>
      <c r="G11" s="6"/>
      <c r="H11" s="6">
        <v>582</v>
      </c>
      <c r="I11" s="4"/>
      <c r="J11" s="4" t="s">
        <v>17</v>
      </c>
      <c r="K11" s="4">
        <v>5138</v>
      </c>
      <c r="L11" s="5">
        <v>43613</v>
      </c>
      <c r="M11" s="6">
        <f t="shared" si="0"/>
        <v>582</v>
      </c>
      <c r="N11" s="4" t="s">
        <v>18</v>
      </c>
      <c r="O11" s="7"/>
    </row>
    <row r="12" spans="1:15" s="1" customFormat="1" ht="46.5" customHeight="1" x14ac:dyDescent="0.25">
      <c r="A12" s="16"/>
      <c r="B12" s="3">
        <v>9</v>
      </c>
      <c r="C12" s="4" t="s">
        <v>35</v>
      </c>
      <c r="D12" s="4" t="s">
        <v>25</v>
      </c>
      <c r="E12" s="4" t="s">
        <v>16</v>
      </c>
      <c r="F12" s="5">
        <v>43585</v>
      </c>
      <c r="G12" s="6"/>
      <c r="H12" s="6">
        <v>1000</v>
      </c>
      <c r="I12" s="4"/>
      <c r="J12" s="4" t="s">
        <v>17</v>
      </c>
      <c r="K12" s="4">
        <v>5138</v>
      </c>
      <c r="L12" s="5">
        <v>43585</v>
      </c>
      <c r="M12" s="6">
        <f t="shared" si="0"/>
        <v>1000</v>
      </c>
      <c r="N12" s="4" t="s">
        <v>18</v>
      </c>
      <c r="O12" s="7"/>
    </row>
    <row r="13" spans="1:15" s="1" customFormat="1" ht="61.5" customHeight="1" x14ac:dyDescent="0.25">
      <c r="A13" s="16"/>
      <c r="B13" s="3">
        <v>10</v>
      </c>
      <c r="C13" s="4" t="s">
        <v>35</v>
      </c>
      <c r="D13" s="4" t="s">
        <v>25</v>
      </c>
      <c r="E13" s="4" t="s">
        <v>16</v>
      </c>
      <c r="F13" s="5">
        <v>43585</v>
      </c>
      <c r="G13" s="6"/>
      <c r="H13" s="6">
        <v>1175</v>
      </c>
      <c r="I13" s="4"/>
      <c r="J13" s="4" t="s">
        <v>17</v>
      </c>
      <c r="K13" s="4">
        <v>5138</v>
      </c>
      <c r="L13" s="5">
        <v>43585</v>
      </c>
      <c r="M13" s="6">
        <f t="shared" si="0"/>
        <v>1175</v>
      </c>
      <c r="N13" s="4" t="s">
        <v>18</v>
      </c>
      <c r="O13" s="7"/>
    </row>
    <row r="14" spans="1:15" s="1" customFormat="1" ht="69.75" customHeight="1" x14ac:dyDescent="0.25">
      <c r="A14" s="16"/>
      <c r="B14" s="3">
        <v>11</v>
      </c>
      <c r="C14" s="4" t="s">
        <v>34</v>
      </c>
      <c r="D14" s="4" t="s">
        <v>25</v>
      </c>
      <c r="E14" s="4" t="s">
        <v>16</v>
      </c>
      <c r="F14" s="5">
        <v>43594</v>
      </c>
      <c r="G14" s="6"/>
      <c r="H14" s="6">
        <v>890</v>
      </c>
      <c r="I14" s="4"/>
      <c r="J14" s="4" t="s">
        <v>17</v>
      </c>
      <c r="K14" s="4">
        <v>5138</v>
      </c>
      <c r="L14" s="5">
        <v>43594</v>
      </c>
      <c r="M14" s="6">
        <f t="shared" si="0"/>
        <v>890</v>
      </c>
      <c r="N14" s="4" t="s">
        <v>18</v>
      </c>
      <c r="O14" s="7"/>
    </row>
    <row r="15" spans="1:15" s="1" customFormat="1" ht="43.5" customHeight="1" x14ac:dyDescent="0.25">
      <c r="A15" s="16"/>
      <c r="B15" s="3">
        <v>12</v>
      </c>
      <c r="C15" s="4" t="s">
        <v>34</v>
      </c>
      <c r="D15" s="4" t="s">
        <v>25</v>
      </c>
      <c r="E15" s="4" t="s">
        <v>16</v>
      </c>
      <c r="F15" s="5">
        <v>43600</v>
      </c>
      <c r="G15" s="6"/>
      <c r="H15" s="6">
        <v>853</v>
      </c>
      <c r="I15" s="4"/>
      <c r="J15" s="4" t="s">
        <v>17</v>
      </c>
      <c r="K15" s="4">
        <v>5138</v>
      </c>
      <c r="L15" s="5">
        <v>43600</v>
      </c>
      <c r="M15" s="6">
        <f t="shared" si="0"/>
        <v>853</v>
      </c>
      <c r="N15" s="4" t="s">
        <v>18</v>
      </c>
      <c r="O15" s="7"/>
    </row>
    <row r="16" spans="1:15" s="1" customFormat="1" ht="58.5" customHeight="1" x14ac:dyDescent="0.25">
      <c r="A16" s="16"/>
      <c r="B16" s="3">
        <v>13</v>
      </c>
      <c r="C16" s="4" t="s">
        <v>34</v>
      </c>
      <c r="D16" s="4" t="s">
        <v>25</v>
      </c>
      <c r="E16" s="4" t="s">
        <v>16</v>
      </c>
      <c r="F16" s="5">
        <v>43600</v>
      </c>
      <c r="G16" s="6"/>
      <c r="H16" s="6">
        <v>512</v>
      </c>
      <c r="I16" s="4"/>
      <c r="J16" s="4" t="s">
        <v>17</v>
      </c>
      <c r="K16" s="4">
        <v>5138</v>
      </c>
      <c r="L16" s="5">
        <v>43600</v>
      </c>
      <c r="M16" s="6">
        <f t="shared" si="0"/>
        <v>512</v>
      </c>
      <c r="N16" s="4" t="s">
        <v>18</v>
      </c>
      <c r="O16" s="7"/>
    </row>
    <row r="17" spans="1:15" s="1" customFormat="1" ht="42.75" customHeight="1" x14ac:dyDescent="0.25">
      <c r="A17" s="16"/>
      <c r="B17" s="3">
        <v>14</v>
      </c>
      <c r="C17" s="4" t="s">
        <v>34</v>
      </c>
      <c r="D17" s="4" t="s">
        <v>25</v>
      </c>
      <c r="E17" s="4" t="s">
        <v>16</v>
      </c>
      <c r="F17" s="5">
        <v>43613</v>
      </c>
      <c r="G17" s="6"/>
      <c r="H17" s="6">
        <v>803</v>
      </c>
      <c r="I17" s="4"/>
      <c r="J17" s="4" t="s">
        <v>17</v>
      </c>
      <c r="K17" s="4">
        <v>5138</v>
      </c>
      <c r="L17" s="5">
        <v>43613</v>
      </c>
      <c r="M17" s="6">
        <v>462</v>
      </c>
      <c r="N17" s="4" t="s">
        <v>18</v>
      </c>
      <c r="O17" s="7"/>
    </row>
    <row r="18" spans="1:15" s="1" customFormat="1" ht="60" customHeight="1" x14ac:dyDescent="0.25">
      <c r="A18" s="16"/>
      <c r="B18" s="3">
        <v>15</v>
      </c>
      <c r="C18" s="4" t="s">
        <v>36</v>
      </c>
      <c r="D18" s="4" t="s">
        <v>37</v>
      </c>
      <c r="E18" s="4" t="s">
        <v>16</v>
      </c>
      <c r="F18" s="5">
        <v>43585</v>
      </c>
      <c r="G18" s="6"/>
      <c r="H18" s="6">
        <v>1636</v>
      </c>
      <c r="I18" s="4"/>
      <c r="J18" s="4" t="s">
        <v>17</v>
      </c>
      <c r="K18" s="4">
        <v>5138</v>
      </c>
      <c r="L18" s="5">
        <v>43585</v>
      </c>
      <c r="M18" s="6">
        <f>SUM(G18+H18)</f>
        <v>1636</v>
      </c>
      <c r="N18" s="4" t="s">
        <v>18</v>
      </c>
      <c r="O18" s="7"/>
    </row>
    <row r="19" spans="1:15" s="1" customFormat="1" ht="30" x14ac:dyDescent="0.25">
      <c r="A19" s="16"/>
      <c r="B19" s="3">
        <v>16</v>
      </c>
      <c r="C19" s="4" t="s">
        <v>28</v>
      </c>
      <c r="D19" s="4" t="s">
        <v>29</v>
      </c>
      <c r="E19" s="4" t="s">
        <v>16</v>
      </c>
      <c r="F19" s="5">
        <v>43585</v>
      </c>
      <c r="G19" s="6"/>
      <c r="H19" s="6">
        <v>304</v>
      </c>
      <c r="I19" s="4"/>
      <c r="J19" s="4" t="s">
        <v>17</v>
      </c>
      <c r="K19" s="4">
        <v>5138</v>
      </c>
      <c r="L19" s="5">
        <v>43585</v>
      </c>
      <c r="M19" s="6">
        <f>SUM(G19+H19)</f>
        <v>304</v>
      </c>
      <c r="N19" s="4" t="s">
        <v>18</v>
      </c>
      <c r="O19" s="7"/>
    </row>
    <row r="20" spans="1:15" s="1" customFormat="1" ht="30" x14ac:dyDescent="0.25">
      <c r="A20" s="16"/>
      <c r="B20" s="3">
        <v>17</v>
      </c>
      <c r="C20" s="4" t="s">
        <v>38</v>
      </c>
      <c r="D20" s="4" t="s">
        <v>39</v>
      </c>
      <c r="E20" s="4" t="s">
        <v>16</v>
      </c>
      <c r="F20" s="5">
        <v>43585</v>
      </c>
      <c r="G20" s="6"/>
      <c r="H20" s="6">
        <v>9030</v>
      </c>
      <c r="I20" s="4"/>
      <c r="J20" s="4" t="s">
        <v>17</v>
      </c>
      <c r="K20" s="4">
        <v>5138</v>
      </c>
      <c r="L20" s="5">
        <v>43585</v>
      </c>
      <c r="M20" s="6">
        <f>SUM(G20+H20)</f>
        <v>9030</v>
      </c>
      <c r="N20" s="4" t="s">
        <v>18</v>
      </c>
      <c r="O20" s="7"/>
    </row>
    <row r="21" spans="1:15" s="1" customFormat="1" ht="30.75" customHeight="1" x14ac:dyDescent="0.25">
      <c r="A21" s="16"/>
      <c r="B21" s="3">
        <v>18</v>
      </c>
      <c r="C21" s="4" t="s">
        <v>38</v>
      </c>
      <c r="D21" s="4" t="s">
        <v>39</v>
      </c>
      <c r="E21" s="4" t="s">
        <v>16</v>
      </c>
      <c r="F21" s="5">
        <v>43585</v>
      </c>
      <c r="G21" s="6"/>
      <c r="H21" s="6">
        <v>670</v>
      </c>
      <c r="I21" s="4"/>
      <c r="J21" s="4" t="s">
        <v>17</v>
      </c>
      <c r="K21" s="4">
        <v>5138</v>
      </c>
      <c r="L21" s="5">
        <v>43585</v>
      </c>
      <c r="M21" s="6">
        <f>SUM(G21+H21)</f>
        <v>670</v>
      </c>
      <c r="N21" s="4" t="s">
        <v>18</v>
      </c>
      <c r="O21" s="7"/>
    </row>
    <row r="22" spans="1:15" s="1" customFormat="1" ht="36" customHeight="1" x14ac:dyDescent="0.25">
      <c r="A22" s="16"/>
      <c r="B22" s="3">
        <v>19</v>
      </c>
      <c r="C22" s="4" t="s">
        <v>33</v>
      </c>
      <c r="D22" s="4" t="s">
        <v>39</v>
      </c>
      <c r="E22" s="4" t="s">
        <v>20</v>
      </c>
      <c r="F22" s="5">
        <v>43615</v>
      </c>
      <c r="G22" s="6"/>
      <c r="H22" s="6">
        <v>446</v>
      </c>
      <c r="I22" s="4"/>
      <c r="J22" s="4" t="s">
        <v>17</v>
      </c>
      <c r="K22" s="4">
        <v>5138</v>
      </c>
      <c r="L22" s="5">
        <v>43615</v>
      </c>
      <c r="M22" s="6">
        <v>701.01</v>
      </c>
      <c r="N22" s="4" t="s">
        <v>18</v>
      </c>
      <c r="O22" s="7"/>
    </row>
    <row r="23" spans="1:15" s="1" customFormat="1" ht="63.75" customHeight="1" x14ac:dyDescent="0.25">
      <c r="A23" s="16"/>
      <c r="B23" s="3">
        <v>20</v>
      </c>
      <c r="C23" s="8" t="s">
        <v>26</v>
      </c>
      <c r="D23" s="8" t="s">
        <v>27</v>
      </c>
      <c r="E23" s="8" t="s">
        <v>16</v>
      </c>
      <c r="F23" s="10">
        <v>43584</v>
      </c>
      <c r="G23" s="9"/>
      <c r="H23" s="9">
        <v>752</v>
      </c>
      <c r="I23" s="8"/>
      <c r="J23" s="8" t="s">
        <v>17</v>
      </c>
      <c r="K23" s="8">
        <v>5138</v>
      </c>
      <c r="L23" s="10">
        <v>43584</v>
      </c>
      <c r="M23" s="8">
        <f>SUM(G23+H23)</f>
        <v>752</v>
      </c>
      <c r="N23" s="8" t="s">
        <v>18</v>
      </c>
      <c r="O23" s="7"/>
    </row>
    <row r="24" spans="1:15" s="1" customFormat="1" ht="46.5" customHeight="1" x14ac:dyDescent="0.25">
      <c r="A24" s="16"/>
      <c r="B24" s="3"/>
      <c r="C24" s="8" t="s">
        <v>26</v>
      </c>
      <c r="D24" s="8" t="s">
        <v>27</v>
      </c>
      <c r="E24" s="8" t="s">
        <v>16</v>
      </c>
      <c r="F24" s="10">
        <v>43585</v>
      </c>
      <c r="G24" s="9"/>
      <c r="H24" s="9">
        <v>904</v>
      </c>
      <c r="I24" s="8"/>
      <c r="J24" s="8" t="s">
        <v>17</v>
      </c>
      <c r="K24" s="8">
        <v>5138</v>
      </c>
      <c r="L24" s="10">
        <v>43585</v>
      </c>
      <c r="M24" s="8">
        <f>SUM(G24+H24)</f>
        <v>904</v>
      </c>
      <c r="N24" s="8" t="s">
        <v>18</v>
      </c>
      <c r="O24" s="7"/>
    </row>
    <row r="25" spans="1:15" s="1" customFormat="1" ht="62.25" customHeight="1" x14ac:dyDescent="0.25">
      <c r="A25" s="16"/>
      <c r="B25" s="3">
        <v>22</v>
      </c>
      <c r="C25" s="8" t="s">
        <v>26</v>
      </c>
      <c r="D25" s="8" t="s">
        <v>27</v>
      </c>
      <c r="E25" s="8" t="s">
        <v>16</v>
      </c>
      <c r="F25" s="10">
        <v>43605</v>
      </c>
      <c r="G25" s="9"/>
      <c r="H25" s="9">
        <v>754</v>
      </c>
      <c r="I25" s="8"/>
      <c r="J25" s="8" t="s">
        <v>17</v>
      </c>
      <c r="K25" s="8">
        <v>5138</v>
      </c>
      <c r="L25" s="10">
        <v>43605</v>
      </c>
      <c r="M25" s="8">
        <v>850</v>
      </c>
      <c r="N25" s="8" t="s">
        <v>18</v>
      </c>
      <c r="O25" s="7"/>
    </row>
    <row r="26" spans="1:15" s="1" customFormat="1" ht="62.25" customHeight="1" x14ac:dyDescent="0.25">
      <c r="A26" s="16"/>
      <c r="B26" s="3">
        <v>23</v>
      </c>
      <c r="C26" s="4" t="s">
        <v>40</v>
      </c>
      <c r="D26" s="4" t="s">
        <v>41</v>
      </c>
      <c r="E26" s="4" t="s">
        <v>16</v>
      </c>
      <c r="F26" s="5">
        <v>43564</v>
      </c>
      <c r="G26" s="6"/>
      <c r="H26" s="6">
        <v>3359.99</v>
      </c>
      <c r="I26" s="4"/>
      <c r="J26" s="4" t="s">
        <v>17</v>
      </c>
      <c r="K26" s="4">
        <v>5138</v>
      </c>
      <c r="L26" s="5">
        <v>43564</v>
      </c>
      <c r="M26" s="6">
        <f t="shared" ref="M26:M33" si="1">SUM(G26+H26)</f>
        <v>3359.99</v>
      </c>
      <c r="N26" s="4" t="s">
        <v>18</v>
      </c>
      <c r="O26" s="7"/>
    </row>
    <row r="27" spans="1:15" s="1" customFormat="1" ht="77.25" customHeight="1" x14ac:dyDescent="0.25">
      <c r="A27" s="16"/>
      <c r="B27" s="3">
        <v>24</v>
      </c>
      <c r="C27" s="4" t="s">
        <v>40</v>
      </c>
      <c r="D27" s="4" t="s">
        <v>41</v>
      </c>
      <c r="E27" s="4" t="s">
        <v>16</v>
      </c>
      <c r="F27" s="5">
        <v>43564</v>
      </c>
      <c r="G27" s="6"/>
      <c r="H27" s="6">
        <v>389</v>
      </c>
      <c r="I27" s="4"/>
      <c r="J27" s="4" t="s">
        <v>17</v>
      </c>
      <c r="K27" s="4">
        <v>5138</v>
      </c>
      <c r="L27" s="5">
        <v>43564</v>
      </c>
      <c r="M27" s="6">
        <f t="shared" si="1"/>
        <v>389</v>
      </c>
      <c r="N27" s="4" t="s">
        <v>18</v>
      </c>
      <c r="O27" s="7"/>
    </row>
    <row r="28" spans="1:15" s="1" customFormat="1" ht="56.25" customHeight="1" x14ac:dyDescent="0.25">
      <c r="A28" s="16"/>
      <c r="B28" s="3">
        <v>25</v>
      </c>
      <c r="C28" s="4" t="s">
        <v>40</v>
      </c>
      <c r="D28" s="4" t="s">
        <v>41</v>
      </c>
      <c r="E28" s="4" t="s">
        <v>16</v>
      </c>
      <c r="F28" s="5">
        <v>43564</v>
      </c>
      <c r="G28" s="6"/>
      <c r="H28" s="6">
        <v>4302.99</v>
      </c>
      <c r="I28" s="4"/>
      <c r="J28" s="4" t="s">
        <v>17</v>
      </c>
      <c r="K28" s="4">
        <v>5138</v>
      </c>
      <c r="L28" s="5">
        <v>43564</v>
      </c>
      <c r="M28" s="6">
        <f t="shared" si="1"/>
        <v>4302.99</v>
      </c>
      <c r="N28" s="4" t="s">
        <v>18</v>
      </c>
      <c r="O28" s="7"/>
    </row>
    <row r="29" spans="1:15" s="1" customFormat="1" ht="72.75" customHeight="1" x14ac:dyDescent="0.25">
      <c r="A29" s="16"/>
      <c r="B29" s="3">
        <v>26</v>
      </c>
      <c r="C29" s="4" t="s">
        <v>40</v>
      </c>
      <c r="D29" s="4" t="s">
        <v>41</v>
      </c>
      <c r="E29" s="4" t="s">
        <v>16</v>
      </c>
      <c r="F29" s="5">
        <v>43564</v>
      </c>
      <c r="G29" s="6"/>
      <c r="H29" s="6">
        <v>463</v>
      </c>
      <c r="I29" s="4"/>
      <c r="J29" s="4" t="s">
        <v>17</v>
      </c>
      <c r="K29" s="4">
        <v>5138</v>
      </c>
      <c r="L29" s="5">
        <v>43564</v>
      </c>
      <c r="M29" s="6">
        <f t="shared" si="1"/>
        <v>463</v>
      </c>
      <c r="N29" s="4" t="s">
        <v>18</v>
      </c>
      <c r="O29" s="7"/>
    </row>
    <row r="30" spans="1:15" s="1" customFormat="1" ht="48.75" customHeight="1" x14ac:dyDescent="0.25">
      <c r="A30" s="16"/>
      <c r="B30" s="3">
        <v>27</v>
      </c>
      <c r="C30" s="4" t="s">
        <v>40</v>
      </c>
      <c r="D30" s="4" t="s">
        <v>41</v>
      </c>
      <c r="E30" s="4" t="s">
        <v>16</v>
      </c>
      <c r="F30" s="5">
        <v>43564</v>
      </c>
      <c r="G30" s="6"/>
      <c r="H30" s="6">
        <v>2880</v>
      </c>
      <c r="I30" s="4"/>
      <c r="J30" s="4" t="s">
        <v>17</v>
      </c>
      <c r="K30" s="4">
        <v>5138</v>
      </c>
      <c r="L30" s="5">
        <v>43564</v>
      </c>
      <c r="M30" s="6">
        <f t="shared" si="1"/>
        <v>2880</v>
      </c>
      <c r="N30" s="4" t="s">
        <v>18</v>
      </c>
      <c r="O30" s="7"/>
    </row>
    <row r="31" spans="1:15" s="1" customFormat="1" ht="65.25" customHeight="1" x14ac:dyDescent="0.25">
      <c r="A31" s="16"/>
      <c r="B31" s="3">
        <v>28</v>
      </c>
      <c r="C31" s="4" t="s">
        <v>40</v>
      </c>
      <c r="D31" s="4" t="s">
        <v>41</v>
      </c>
      <c r="E31" s="4" t="s">
        <v>16</v>
      </c>
      <c r="F31" s="5">
        <v>43564</v>
      </c>
      <c r="G31" s="6"/>
      <c r="H31" s="6">
        <v>529</v>
      </c>
      <c r="I31" s="4"/>
      <c r="J31" s="4" t="s">
        <v>17</v>
      </c>
      <c r="K31" s="4">
        <v>5138</v>
      </c>
      <c r="L31" s="5">
        <v>43564</v>
      </c>
      <c r="M31" s="6">
        <f t="shared" si="1"/>
        <v>529</v>
      </c>
      <c r="N31" s="4" t="s">
        <v>18</v>
      </c>
      <c r="O31" s="7"/>
    </row>
    <row r="32" spans="1:15" s="1" customFormat="1" ht="56.25" customHeight="1" x14ac:dyDescent="0.25">
      <c r="A32" s="16"/>
      <c r="B32" s="3">
        <v>29</v>
      </c>
      <c r="C32" s="4" t="s">
        <v>40</v>
      </c>
      <c r="D32" s="4" t="s">
        <v>41</v>
      </c>
      <c r="E32" s="4" t="s">
        <v>16</v>
      </c>
      <c r="F32" s="5">
        <v>43584</v>
      </c>
      <c r="G32" s="6"/>
      <c r="H32" s="6">
        <v>326</v>
      </c>
      <c r="I32" s="4"/>
      <c r="J32" s="4" t="s">
        <v>17</v>
      </c>
      <c r="K32" s="4">
        <v>5138</v>
      </c>
      <c r="L32" s="5">
        <v>43584</v>
      </c>
      <c r="M32" s="6">
        <f t="shared" si="1"/>
        <v>326</v>
      </c>
      <c r="N32" s="4" t="s">
        <v>18</v>
      </c>
      <c r="O32" s="7"/>
    </row>
    <row r="33" spans="1:15" s="1" customFormat="1" ht="76.5" customHeight="1" x14ac:dyDescent="0.25">
      <c r="A33" s="16"/>
      <c r="B33" s="3">
        <v>30</v>
      </c>
      <c r="C33" s="4" t="s">
        <v>40</v>
      </c>
      <c r="D33" s="4" t="s">
        <v>41</v>
      </c>
      <c r="E33" s="4" t="s">
        <v>16</v>
      </c>
      <c r="F33" s="5">
        <v>43584</v>
      </c>
      <c r="G33" s="6"/>
      <c r="H33" s="6">
        <v>1436</v>
      </c>
      <c r="I33" s="4"/>
      <c r="J33" s="4" t="s">
        <v>17</v>
      </c>
      <c r="K33" s="4">
        <v>5138</v>
      </c>
      <c r="L33" s="5">
        <v>43584</v>
      </c>
      <c r="M33" s="6">
        <f t="shared" si="1"/>
        <v>1436</v>
      </c>
      <c r="N33" s="4" t="s">
        <v>18</v>
      </c>
      <c r="O33" s="7"/>
    </row>
    <row r="34" spans="1:15" s="1" customFormat="1" ht="76.5" customHeight="1" x14ac:dyDescent="0.25">
      <c r="A34" s="16"/>
      <c r="B34" s="3">
        <v>31</v>
      </c>
      <c r="C34" s="4" t="s">
        <v>40</v>
      </c>
      <c r="D34" s="4" t="s">
        <v>41</v>
      </c>
      <c r="E34" s="4" t="s">
        <v>16</v>
      </c>
      <c r="F34" s="5">
        <v>43584</v>
      </c>
      <c r="G34" s="6"/>
      <c r="H34" s="6">
        <v>1692</v>
      </c>
      <c r="I34" s="4"/>
      <c r="J34" s="4" t="s">
        <v>17</v>
      </c>
      <c r="K34" s="4">
        <v>5138</v>
      </c>
      <c r="L34" s="5">
        <v>43584</v>
      </c>
      <c r="M34" s="6">
        <f t="shared" ref="M34:M49" si="2">SUM(G34+H34)</f>
        <v>1692</v>
      </c>
      <c r="N34" s="4" t="s">
        <v>18</v>
      </c>
      <c r="O34" s="7"/>
    </row>
    <row r="35" spans="1:15" s="1" customFormat="1" ht="76.5" customHeight="1" x14ac:dyDescent="0.25">
      <c r="A35" s="16"/>
      <c r="B35" s="3">
        <v>32</v>
      </c>
      <c r="C35" s="4" t="s">
        <v>40</v>
      </c>
      <c r="D35" s="4" t="s">
        <v>41</v>
      </c>
      <c r="E35" s="4" t="s">
        <v>16</v>
      </c>
      <c r="F35" s="5">
        <v>43584</v>
      </c>
      <c r="G35" s="6"/>
      <c r="H35" s="6">
        <v>218</v>
      </c>
      <c r="I35" s="4"/>
      <c r="J35" s="4" t="s">
        <v>17</v>
      </c>
      <c r="K35" s="4">
        <v>5138</v>
      </c>
      <c r="L35" s="5">
        <v>43584</v>
      </c>
      <c r="M35" s="6">
        <f t="shared" si="2"/>
        <v>218</v>
      </c>
      <c r="N35" s="4" t="s">
        <v>18</v>
      </c>
      <c r="O35" s="7"/>
    </row>
    <row r="36" spans="1:15" s="1" customFormat="1" ht="76.5" customHeight="1" x14ac:dyDescent="0.25">
      <c r="A36" s="16"/>
      <c r="B36" s="3">
        <v>33</v>
      </c>
      <c r="C36" s="4" t="s">
        <v>40</v>
      </c>
      <c r="D36" s="4" t="s">
        <v>41</v>
      </c>
      <c r="E36" s="4" t="s">
        <v>16</v>
      </c>
      <c r="F36" s="5">
        <v>43584</v>
      </c>
      <c r="G36" s="6"/>
      <c r="H36" s="6">
        <v>2809.99</v>
      </c>
      <c r="I36" s="4"/>
      <c r="J36" s="4" t="s">
        <v>17</v>
      </c>
      <c r="K36" s="4">
        <v>5138</v>
      </c>
      <c r="L36" s="5">
        <v>43584</v>
      </c>
      <c r="M36" s="6">
        <f t="shared" si="2"/>
        <v>2809.99</v>
      </c>
      <c r="N36" s="4" t="s">
        <v>18</v>
      </c>
      <c r="O36" s="7"/>
    </row>
    <row r="37" spans="1:15" s="1" customFormat="1" ht="76.5" customHeight="1" x14ac:dyDescent="0.25">
      <c r="A37" s="16"/>
      <c r="B37" s="3">
        <v>34</v>
      </c>
      <c r="C37" s="4" t="s">
        <v>40</v>
      </c>
      <c r="D37" s="4" t="s">
        <v>41</v>
      </c>
      <c r="E37" s="4" t="s">
        <v>16</v>
      </c>
      <c r="F37" s="5">
        <v>43593</v>
      </c>
      <c r="G37" s="6"/>
      <c r="H37" s="6">
        <v>4897.8999999999996</v>
      </c>
      <c r="I37" s="4"/>
      <c r="J37" s="4" t="s">
        <v>17</v>
      </c>
      <c r="K37" s="4">
        <v>5138</v>
      </c>
      <c r="L37" s="5">
        <v>43593</v>
      </c>
      <c r="M37" s="6">
        <f t="shared" si="2"/>
        <v>4897.8999999999996</v>
      </c>
      <c r="N37" s="4" t="s">
        <v>18</v>
      </c>
      <c r="O37" s="7"/>
    </row>
    <row r="38" spans="1:15" s="1" customFormat="1" ht="76.5" customHeight="1" x14ac:dyDescent="0.25">
      <c r="A38" s="16"/>
      <c r="B38" s="3">
        <v>35</v>
      </c>
      <c r="C38" s="4" t="s">
        <v>42</v>
      </c>
      <c r="D38" s="4" t="s">
        <v>43</v>
      </c>
      <c r="E38" s="4" t="s">
        <v>16</v>
      </c>
      <c r="F38" s="5">
        <v>43585</v>
      </c>
      <c r="G38" s="6"/>
      <c r="H38" s="6">
        <v>800</v>
      </c>
      <c r="I38" s="4"/>
      <c r="J38" s="4" t="s">
        <v>17</v>
      </c>
      <c r="K38" s="4">
        <v>5138</v>
      </c>
      <c r="L38" s="5">
        <v>43585</v>
      </c>
      <c r="M38" s="6">
        <f t="shared" si="2"/>
        <v>800</v>
      </c>
      <c r="N38" s="4" t="s">
        <v>18</v>
      </c>
      <c r="O38" s="7"/>
    </row>
    <row r="39" spans="1:15" s="1" customFormat="1" ht="76.5" customHeight="1" x14ac:dyDescent="0.25">
      <c r="A39" s="16"/>
      <c r="B39" s="3">
        <v>36</v>
      </c>
      <c r="C39" s="4" t="s">
        <v>42</v>
      </c>
      <c r="D39" s="4" t="s">
        <v>43</v>
      </c>
      <c r="E39" s="4" t="s">
        <v>16</v>
      </c>
      <c r="F39" s="5">
        <v>43594</v>
      </c>
      <c r="G39" s="6"/>
      <c r="H39" s="6">
        <v>375</v>
      </c>
      <c r="I39" s="4"/>
      <c r="J39" s="4" t="s">
        <v>17</v>
      </c>
      <c r="K39" s="4">
        <v>5138</v>
      </c>
      <c r="L39" s="5">
        <v>43594</v>
      </c>
      <c r="M39" s="6">
        <f t="shared" si="2"/>
        <v>375</v>
      </c>
      <c r="N39" s="4" t="s">
        <v>18</v>
      </c>
      <c r="O39" s="7"/>
    </row>
    <row r="40" spans="1:15" s="1" customFormat="1" ht="76.5" customHeight="1" x14ac:dyDescent="0.25">
      <c r="A40" s="16"/>
      <c r="B40" s="3">
        <v>37</v>
      </c>
      <c r="C40" s="4" t="s">
        <v>42</v>
      </c>
      <c r="D40" s="4" t="s">
        <v>43</v>
      </c>
      <c r="E40" s="4" t="s">
        <v>16</v>
      </c>
      <c r="F40" s="5">
        <v>43613</v>
      </c>
      <c r="G40" s="6"/>
      <c r="H40" s="6">
        <v>350</v>
      </c>
      <c r="I40" s="4"/>
      <c r="J40" s="4" t="s">
        <v>17</v>
      </c>
      <c r="K40" s="4">
        <v>5138</v>
      </c>
      <c r="L40" s="5">
        <v>43613</v>
      </c>
      <c r="M40" s="6">
        <f t="shared" si="2"/>
        <v>350</v>
      </c>
      <c r="N40" s="4" t="s">
        <v>18</v>
      </c>
      <c r="O40" s="7"/>
    </row>
    <row r="41" spans="1:15" s="1" customFormat="1" ht="76.5" customHeight="1" x14ac:dyDescent="0.25">
      <c r="A41" s="16"/>
      <c r="B41" s="3">
        <v>38</v>
      </c>
      <c r="C41" s="4" t="s">
        <v>44</v>
      </c>
      <c r="D41" s="4" t="s">
        <v>45</v>
      </c>
      <c r="E41" s="4" t="s">
        <v>16</v>
      </c>
      <c r="F41" s="5">
        <v>43602</v>
      </c>
      <c r="G41" s="6"/>
      <c r="H41" s="6">
        <v>656</v>
      </c>
      <c r="I41" s="4"/>
      <c r="J41" s="4" t="s">
        <v>17</v>
      </c>
      <c r="K41" s="4">
        <v>5138</v>
      </c>
      <c r="L41" s="5">
        <v>43602</v>
      </c>
      <c r="M41" s="6">
        <f t="shared" si="2"/>
        <v>656</v>
      </c>
      <c r="N41" s="4" t="s">
        <v>18</v>
      </c>
      <c r="O41" s="7"/>
    </row>
    <row r="42" spans="1:15" s="1" customFormat="1" ht="76.5" customHeight="1" x14ac:dyDescent="0.25">
      <c r="A42" s="16"/>
      <c r="B42" s="3">
        <v>39</v>
      </c>
      <c r="C42" s="4" t="s">
        <v>47</v>
      </c>
      <c r="D42" s="4" t="s">
        <v>46</v>
      </c>
      <c r="E42" s="4" t="s">
        <v>16</v>
      </c>
      <c r="F42" s="5">
        <v>43616</v>
      </c>
      <c r="G42" s="6"/>
      <c r="H42" s="6">
        <v>1252</v>
      </c>
      <c r="I42" s="4"/>
      <c r="J42" s="4" t="s">
        <v>17</v>
      </c>
      <c r="K42" s="4">
        <v>5138</v>
      </c>
      <c r="L42" s="5">
        <v>43616</v>
      </c>
      <c r="M42" s="6">
        <f t="shared" si="2"/>
        <v>1252</v>
      </c>
      <c r="N42" s="4" t="s">
        <v>18</v>
      </c>
      <c r="O42" s="7"/>
    </row>
    <row r="43" spans="1:15" s="1" customFormat="1" ht="76.5" customHeight="1" x14ac:dyDescent="0.25">
      <c r="A43" s="16"/>
      <c r="B43" s="3"/>
      <c r="C43" s="4" t="s">
        <v>57</v>
      </c>
      <c r="D43" s="4" t="s">
        <v>58</v>
      </c>
      <c r="E43" s="4" t="s">
        <v>16</v>
      </c>
      <c r="F43" s="5">
        <v>43589</v>
      </c>
      <c r="G43" s="6"/>
      <c r="H43" s="6">
        <v>1435</v>
      </c>
      <c r="I43" s="4"/>
      <c r="J43" s="4"/>
      <c r="K43" s="4"/>
      <c r="L43" s="5"/>
      <c r="M43" s="6">
        <f t="shared" si="2"/>
        <v>1435</v>
      </c>
      <c r="N43" s="4"/>
      <c r="O43" s="7"/>
    </row>
    <row r="44" spans="1:15" s="1" customFormat="1" ht="76.5" customHeight="1" x14ac:dyDescent="0.25">
      <c r="A44" s="16"/>
      <c r="B44" s="3"/>
      <c r="C44" s="4" t="s">
        <v>48</v>
      </c>
      <c r="D44" s="4" t="s">
        <v>50</v>
      </c>
      <c r="E44" s="4" t="s">
        <v>16</v>
      </c>
      <c r="F44" s="5">
        <v>43588</v>
      </c>
      <c r="G44" s="6"/>
      <c r="H44" s="6">
        <v>700</v>
      </c>
      <c r="I44" s="4"/>
      <c r="J44" s="4" t="s">
        <v>17</v>
      </c>
      <c r="K44" s="4">
        <v>5138</v>
      </c>
      <c r="L44" s="5">
        <v>43588</v>
      </c>
      <c r="M44" s="6">
        <f t="shared" si="2"/>
        <v>700</v>
      </c>
      <c r="N44" s="4" t="s">
        <v>18</v>
      </c>
      <c r="O44" s="7"/>
    </row>
    <row r="45" spans="1:15" s="1" customFormat="1" ht="76.5" customHeight="1" x14ac:dyDescent="0.25">
      <c r="A45" s="16"/>
      <c r="B45" s="3"/>
      <c r="C45" s="4" t="s">
        <v>49</v>
      </c>
      <c r="D45" s="4" t="s">
        <v>50</v>
      </c>
      <c r="E45" s="4" t="s">
        <v>16</v>
      </c>
      <c r="F45" s="5">
        <v>43615</v>
      </c>
      <c r="G45" s="6"/>
      <c r="H45" s="6">
        <v>702</v>
      </c>
      <c r="I45" s="4"/>
      <c r="J45" s="4" t="s">
        <v>17</v>
      </c>
      <c r="K45" s="4">
        <v>5138</v>
      </c>
      <c r="L45" s="5">
        <v>43615</v>
      </c>
      <c r="M45" s="6">
        <f t="shared" si="2"/>
        <v>702</v>
      </c>
      <c r="N45" s="4" t="s">
        <v>18</v>
      </c>
      <c r="O45" s="7"/>
    </row>
    <row r="46" spans="1:15" s="1" customFormat="1" ht="76.5" customHeight="1" x14ac:dyDescent="0.25">
      <c r="A46" s="16"/>
      <c r="B46" s="3"/>
      <c r="C46" s="4" t="s">
        <v>51</v>
      </c>
      <c r="D46" s="4" t="s">
        <v>52</v>
      </c>
      <c r="E46" s="4" t="s">
        <v>16</v>
      </c>
      <c r="F46" s="5">
        <v>43598</v>
      </c>
      <c r="G46" s="6"/>
      <c r="H46" s="6">
        <v>2219</v>
      </c>
      <c r="I46" s="4"/>
      <c r="J46" s="4" t="s">
        <v>17</v>
      </c>
      <c r="K46" s="4">
        <v>5138</v>
      </c>
      <c r="L46" s="5">
        <v>43598</v>
      </c>
      <c r="M46" s="6">
        <f t="shared" si="2"/>
        <v>2219</v>
      </c>
      <c r="N46" s="4" t="s">
        <v>18</v>
      </c>
      <c r="O46" s="7"/>
    </row>
    <row r="47" spans="1:15" s="1" customFormat="1" ht="76.5" customHeight="1" x14ac:dyDescent="0.25">
      <c r="A47" s="16"/>
      <c r="B47" s="3"/>
      <c r="C47" s="4" t="s">
        <v>53</v>
      </c>
      <c r="D47" s="4" t="s">
        <v>54</v>
      </c>
      <c r="E47" s="4" t="s">
        <v>16</v>
      </c>
      <c r="F47" s="5">
        <v>43557</v>
      </c>
      <c r="G47" s="6"/>
      <c r="H47" s="6">
        <v>899</v>
      </c>
      <c r="I47" s="4"/>
      <c r="J47" s="4" t="s">
        <v>17</v>
      </c>
      <c r="K47" s="4">
        <v>5138</v>
      </c>
      <c r="L47" s="5">
        <v>43557</v>
      </c>
      <c r="M47" s="6">
        <f t="shared" si="2"/>
        <v>899</v>
      </c>
      <c r="N47" s="4" t="s">
        <v>18</v>
      </c>
      <c r="O47" s="7"/>
    </row>
    <row r="48" spans="1:15" s="1" customFormat="1" ht="76.5" customHeight="1" x14ac:dyDescent="0.25">
      <c r="A48" s="16"/>
      <c r="B48" s="3"/>
      <c r="C48" s="4" t="s">
        <v>53</v>
      </c>
      <c r="D48" s="4" t="s">
        <v>54</v>
      </c>
      <c r="E48" s="4" t="s">
        <v>16</v>
      </c>
      <c r="F48" s="5">
        <v>43558</v>
      </c>
      <c r="G48" s="6"/>
      <c r="H48" s="6">
        <v>1237</v>
      </c>
      <c r="I48" s="4"/>
      <c r="J48" s="4" t="s">
        <v>17</v>
      </c>
      <c r="K48" s="4">
        <v>5138</v>
      </c>
      <c r="L48" s="5">
        <v>43558</v>
      </c>
      <c r="M48" s="6">
        <f t="shared" si="2"/>
        <v>1237</v>
      </c>
      <c r="N48" s="4" t="s">
        <v>18</v>
      </c>
      <c r="O48" s="7"/>
    </row>
    <row r="49" spans="1:15" s="1" customFormat="1" ht="76.5" customHeight="1" x14ac:dyDescent="0.25">
      <c r="A49" s="16"/>
      <c r="B49" s="3"/>
      <c r="C49" s="4" t="s">
        <v>55</v>
      </c>
      <c r="D49" s="4" t="s">
        <v>56</v>
      </c>
      <c r="E49" s="4" t="s">
        <v>16</v>
      </c>
      <c r="F49" s="5">
        <v>43605</v>
      </c>
      <c r="G49" s="6"/>
      <c r="H49" s="6">
        <v>239</v>
      </c>
      <c r="I49" s="4"/>
      <c r="J49" s="4" t="s">
        <v>17</v>
      </c>
      <c r="K49" s="4">
        <v>5138</v>
      </c>
      <c r="L49" s="5">
        <v>43605</v>
      </c>
      <c r="M49" s="6">
        <f t="shared" si="2"/>
        <v>239</v>
      </c>
      <c r="N49" s="4" t="s">
        <v>18</v>
      </c>
      <c r="O49" s="7"/>
    </row>
    <row r="50" spans="1:15" ht="36" customHeight="1" x14ac:dyDescent="0.25">
      <c r="A50" s="16"/>
      <c r="B50" s="17" t="s">
        <v>19</v>
      </c>
      <c r="C50" s="17"/>
      <c r="D50" s="17"/>
      <c r="E50" s="17"/>
      <c r="F50" s="17"/>
      <c r="G50" s="11">
        <f>SUM(G4:G49)</f>
        <v>0</v>
      </c>
      <c r="H50" s="11">
        <f>SUM(H4:H49)</f>
        <v>69888.049999999988</v>
      </c>
      <c r="I50" s="20" t="s">
        <v>59</v>
      </c>
      <c r="J50" s="21"/>
      <c r="K50" s="21"/>
      <c r="L50" s="21"/>
      <c r="M50" s="21"/>
      <c r="N50" s="21"/>
      <c r="O50" s="21"/>
    </row>
    <row r="51" spans="1:15" ht="54" customHeight="1" x14ac:dyDescent="0.25">
      <c r="A51" s="16"/>
      <c r="B51" s="17"/>
      <c r="C51" s="17"/>
      <c r="D51" s="17"/>
      <c r="E51" s="17"/>
      <c r="F51" s="17"/>
      <c r="G51" s="18" t="s">
        <v>21</v>
      </c>
      <c r="H51" s="19">
        <f>SUM(G50:H50)</f>
        <v>69888.049999999988</v>
      </c>
      <c r="I51" s="21"/>
      <c r="J51" s="21"/>
      <c r="K51" s="21"/>
      <c r="L51" s="21"/>
      <c r="M51" s="21"/>
      <c r="N51" s="21"/>
      <c r="O51" s="21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61" spans="1:15" x14ac:dyDescent="0.25">
      <c r="M61" t="s">
        <v>22</v>
      </c>
    </row>
  </sheetData>
  <mergeCells count="5">
    <mergeCell ref="A1:O1"/>
    <mergeCell ref="A2:O2"/>
    <mergeCell ref="A3:A51"/>
    <mergeCell ref="B50:F51"/>
    <mergeCell ref="I50:O51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orlando</cp:lastModifiedBy>
  <cp:lastPrinted>2018-09-17T17:23:17Z</cp:lastPrinted>
  <dcterms:created xsi:type="dcterms:W3CDTF">2018-06-28T17:19:29Z</dcterms:created>
  <dcterms:modified xsi:type="dcterms:W3CDTF">2019-06-14T18:58:17Z</dcterms:modified>
</cp:coreProperties>
</file>