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20730" windowHeight="9765"/>
  </bookViews>
  <sheets>
    <sheet name="AÑO 2016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16" i="2" l="1"/>
  <c r="J16" i="2"/>
  <c r="K15" i="2"/>
  <c r="J15" i="2"/>
  <c r="K14" i="2"/>
  <c r="J14" i="2"/>
  <c r="K13" i="2"/>
  <c r="J13" i="2"/>
  <c r="K12" i="2"/>
  <c r="J12" i="2"/>
  <c r="K11" i="2"/>
  <c r="J11" i="2"/>
  <c r="J10" i="2"/>
  <c r="K9" i="2"/>
  <c r="J9" i="2"/>
  <c r="K30" i="2" l="1"/>
  <c r="J30" i="2"/>
</calcChain>
</file>

<file path=xl/sharedStrings.xml><?xml version="1.0" encoding="utf-8"?>
<sst xmlns="http://schemas.openxmlformats.org/spreadsheetml/2006/main" count="158" uniqueCount="57">
  <si>
    <t>RFC</t>
  </si>
  <si>
    <t>CONCURSO POR INVITACION A 3 PERSONAS</t>
  </si>
  <si>
    <t>EVS1408222Z9</t>
  </si>
  <si>
    <t xml:space="preserve">H. Ayuntamiento Constitucional de Tuxpan, Jalisco </t>
  </si>
  <si>
    <t xml:space="preserve">LISTADO DE OBRA PUBLICA </t>
  </si>
  <si>
    <t>No.</t>
  </si>
  <si>
    <t>Recurso</t>
  </si>
  <si>
    <t>Modalidad de adquisición</t>
  </si>
  <si>
    <t>Localidad</t>
  </si>
  <si>
    <t>Contratista</t>
  </si>
  <si>
    <t>Dueño o Representante legal</t>
  </si>
  <si>
    <t>HABITAT 2015</t>
  </si>
  <si>
    <t xml:space="preserve">RETIRO DE EMPEDRADO Y COMPLEMENTO DE OBRA HIDRAULICA EN CALLE MANUEL M. DIEGUEZ EN LA COLONIA PALMITA </t>
  </si>
  <si>
    <t>TUXPAN , JALISCO</t>
  </si>
  <si>
    <t>ATICA, INGENIERIA Y ARQUITECTURA INTEGRAL S.A. DE C.V.</t>
  </si>
  <si>
    <t>AIA100205251</t>
  </si>
  <si>
    <t xml:space="preserve">ARQ. GERMAN MORENO LEAL </t>
  </si>
  <si>
    <t>CONTINGENCIAS ECONOMICAS D</t>
  </si>
  <si>
    <t>CONSTRUCCION DE COLECTOR JUNTO A LA ESCUELA RAMON CORONA</t>
  </si>
  <si>
    <t>AIA100205252</t>
  </si>
  <si>
    <t>CONSTRUCCION INTEGRAL DE CALLE MANUEL M. DIEGUEZ COL. PALMITA</t>
  </si>
  <si>
    <t xml:space="preserve">ATICA INGENIERIA ARQUITECTURA INTEGRAL S. A. DE C. V. </t>
  </si>
  <si>
    <t>AIA100205253</t>
  </si>
  <si>
    <t>FAIS 2016</t>
  </si>
  <si>
    <t>OBRA COMPLEMENTARIA DE AGUA Y DRENAJE EN CALLE AGUSTIN YAÑEZ</t>
  </si>
  <si>
    <t>AIA100205254</t>
  </si>
  <si>
    <t>FORTALECE  2016</t>
  </si>
  <si>
    <t xml:space="preserve">RECONSTRUCCION DE RED DE DRENAJE EN CALLE BUENA VISTA Y ALONDIGA EN LA COLONIA VISTA HERMOSA, EN TUXPAN JAL. </t>
  </si>
  <si>
    <t xml:space="preserve">CORPORRATIVO METROPOLITANO S.A. DE C.V. </t>
  </si>
  <si>
    <t>CMG060208QK3</t>
  </si>
  <si>
    <t>CONSTRUCCION DE TECHUMBRE EN CANCHA DE USOS MULTIPLES EN EL PARQUE JIMENEZ DE TUXPAN, JALISCO.</t>
  </si>
  <si>
    <t>ENGUER CONSTRUCCION Y SUPERVISION S.A. DE C.V.</t>
  </si>
  <si>
    <t>ING. ENRIQUE CHAVEZ GUTIERREZ</t>
  </si>
  <si>
    <t xml:space="preserve">CONSTRUCCION DE TECHUMBRE EN CANCHA DE USOS MULTIPLES DE LA COLONIA FLORESTA DE TUXPAN, FLORESTA. </t>
  </si>
  <si>
    <t>CONSTRUCCION DE DOMO A BASE DE LONA TENSADA EN EL JARDIN DE NIÑOS ESTEFANIA CASTAÑEDA DE TUXPAN</t>
  </si>
  <si>
    <t xml:space="preserve">CONCURSO POR INVITACIÓN APOR LO MENOS TRES PERSONAS
</t>
  </si>
  <si>
    <t>MTU850101G74</t>
  </si>
  <si>
    <t xml:space="preserve">Fortalecimiento Financiero para Inversión
2016 Convenio B
</t>
  </si>
  <si>
    <t xml:space="preserve">CONSTRUCCIÓN DE PAVIMENTO HIDRÁULICO, RED  DE AGUA POTABLE Y DRENAJE, EN PRIVADA JOSEFINA RÍOS, EN EL MUNICIPIO DE TUXPAN, EN EL ESTADO DE JALISCO
</t>
  </si>
  <si>
    <t xml:space="preserve">CONSTRUCCIÓN DE PAVIMENTO HIDRÁULICO, RED  DE AGUA POTABLE Y DRENAJE, EN CALLE SALVADOR ESQUER DE TUXPAN, EN EL
MUNICIPIO DE TUXPAN, EN EL ESTADO DE JALISCO
</t>
  </si>
  <si>
    <t xml:space="preserve">CONSTRUCCIÓN DE PAVIMENTO HIDRÁULICO Y BANQUETAS EN CALLE GALEANA, EN EL MUNICIPIO DE TUXPAN, EN EL ESTADO DE JALISCO
</t>
  </si>
  <si>
    <t xml:space="preserve">ING. ALEJANDRO MAGAÑA CUEVAS </t>
  </si>
  <si>
    <t xml:space="preserve">CONSTRUCCIÓN DE PAVIMENTO HIDRÁULICO Y BANQUETAS EN CALLE LEYES DE REFORMA, EN EL MUNICIPIO DE TUXPAN, EN EL ESTADO DE JALISCO
</t>
  </si>
  <si>
    <t xml:space="preserve">CONSTRUCCIÓN DE PAVIMENTO HIDRÁULICO Y BANQUETAS EN CALLE BENEMÉRITO DE LAS AMÉRICAS, EN EL MUNICIPIO DE TUXPAN, EN EL ESTADO DE JALISCO
</t>
  </si>
  <si>
    <t xml:space="preserve">CONSTRUCCIÓN DE PAVIMENTO HIDRÁULICO Y BANQUETAS EN CALLE MELCHOR OCAMPO, EN EL MUNICIPIO DE TUXPAN, EN EL ESTADO DE JALISCO
</t>
  </si>
  <si>
    <t xml:space="preserve">CONSTRUCCIÓN DE PAVIMENTO HIDRÁULICO Y BANQUETAS EN CALLE JOSÉ MARÍA IGLESIAS, EN EL MUNICIPIO DE TUXPAN, EN EL ESTADO DE JALISCO
</t>
  </si>
  <si>
    <t xml:space="preserve">C.ARTURO MORENO ZAMBRANO </t>
  </si>
  <si>
    <t xml:space="preserve">CONSTRUCCIÓN DE PAVIMENTO HIDRÁULICO Y BANQUETAS EN CALLE CAMPESINO DE LA COLONIA JUÁREZ, EN EL MUNICIPIO DE TUXPAN, EN EL ESTADO DE JALISCO
</t>
  </si>
  <si>
    <t xml:space="preserve">L.A. RUBEN GUTIERREZ CASTAÑEDA </t>
  </si>
  <si>
    <t xml:space="preserve">CONSTRUCCIÓN DE PAVIMENTO HIDRÁULICO Y BANQUETAS EN CALLE GUILLERMO PRIETO, EN EL MUNICIPIO DE TUXPAN, EN EL ESTADO DE JALISCO
</t>
  </si>
  <si>
    <t xml:space="preserve">CONSTRUCCIÓN DE PAVIMENTO HIDRÁULICO Y BANQUETAS EN CALLE IGNACIO ALDAMA DE LA COLONIA TALPITA, EN EL MUNICIPIO DE TUXPAN, EN EL ESTADO DE JALISCO
</t>
  </si>
  <si>
    <t>MONTO TOTAL  FECHA 31/12/2016</t>
  </si>
  <si>
    <t xml:space="preserve">Obra y Ubicación </t>
  </si>
  <si>
    <t xml:space="preserve">Supervisor Obra </t>
  </si>
  <si>
    <t xml:space="preserve">Costo Inicial </t>
  </si>
  <si>
    <t xml:space="preserve">Costo Final </t>
  </si>
  <si>
    <t>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</si>
</sst>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(&quot;$&quot;\ * #,##0_);_(&quot;$&quot;\ * \(#,##0\);_(&quot;$&quot;\ * &quot;-&quot;_);_(@_)"/>
    <numFmt numFmtId="167" formatCode="&quot;$&quot;#,##0.00_);\-&quot;$&quot;#,##0.00"/>
    <numFmt numFmtId="168" formatCode="#,##0.00_);\-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1"/>
      <charset val="204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 wrapText="1"/>
    </xf>
    <xf numFmtId="44" fontId="5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/>
    </xf>
    <xf numFmtId="44" fontId="5" fillId="0" borderId="2" xfId="2" applyFont="1" applyFill="1" applyBorder="1" applyAlignment="1">
      <alignment horizontal="center" vertical="center"/>
    </xf>
    <xf numFmtId="44" fontId="6" fillId="0" borderId="1" xfId="2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44" fontId="8" fillId="2" borderId="5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2" builtinId="4"/>
    <cellStyle name="Moneda [0] 2" xfId="5"/>
    <cellStyle name="Normal" xfId="0" builtinId="0"/>
    <cellStyle name="Normal 2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11</xdr:col>
      <xdr:colOff>1156606</xdr:colOff>
      <xdr:row>6</xdr:row>
      <xdr:rowOff>10584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40821" y="0"/>
          <a:ext cx="15961178" cy="108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lando\Downloads\Archivo%20para%20transparencia%20para%20revis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 DIRECTA "/>
      <sheetName val="CONVOCATORIA POR INVITACION "/>
      <sheetName val="LICITACIONES PUBLICAS "/>
      <sheetName val="obras publicas ,sujeto obligado"/>
      <sheetName val="Integracion actas y reuniones"/>
      <sheetName val="Hoja4"/>
      <sheetName val="CIMTRA "/>
    </sheetNames>
    <sheetDataSet>
      <sheetData sheetId="0"/>
      <sheetData sheetId="1"/>
      <sheetData sheetId="2"/>
      <sheetData sheetId="3">
        <row r="12">
          <cell r="R12" t="str">
            <v>TOTAL</v>
          </cell>
          <cell r="S12"/>
        </row>
        <row r="14">
          <cell r="R14"/>
          <cell r="S14"/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5:L30"/>
  <sheetViews>
    <sheetView tabSelected="1" zoomScale="70" zoomScaleNormal="70" workbookViewId="0">
      <selection activeCell="G9" sqref="G9"/>
    </sheetView>
  </sheetViews>
  <sheetFormatPr baseColWidth="10" defaultColWidth="11.42578125" defaultRowHeight="14.25" x14ac:dyDescent="0.25"/>
  <cols>
    <col min="1" max="1" width="5.140625" style="1" customWidth="1"/>
    <col min="2" max="2" width="17.42578125" style="1" customWidth="1"/>
    <col min="3" max="3" width="18.5703125" style="1" customWidth="1"/>
    <col min="4" max="4" width="28" style="1" customWidth="1"/>
    <col min="5" max="5" width="13.7109375" style="1" customWidth="1"/>
    <col min="6" max="8" width="25.28515625" style="1" customWidth="1"/>
    <col min="9" max="9" width="28.85546875" style="1" customWidth="1"/>
    <col min="10" max="10" width="16.85546875" style="1" bestFit="1" customWidth="1"/>
    <col min="11" max="11" width="18.42578125" style="1" customWidth="1"/>
    <col min="12" max="12" width="17.42578125" style="1" customWidth="1"/>
    <col min="13" max="16384" width="11.42578125" style="1"/>
  </cols>
  <sheetData>
    <row r="5" spans="1:12" ht="15" customHeight="1" x14ac:dyDescent="0.25">
      <c r="B5" s="21"/>
      <c r="C5" s="21"/>
      <c r="D5" s="21"/>
    </row>
    <row r="7" spans="1:12" ht="14.25" customHeight="1" x14ac:dyDescent="0.25">
      <c r="A7" s="22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90.75" customHeight="1" x14ac:dyDescent="0.25">
      <c r="A8" s="2" t="s">
        <v>5</v>
      </c>
      <c r="B8" s="2" t="s">
        <v>6</v>
      </c>
      <c r="C8" s="2" t="s">
        <v>7</v>
      </c>
      <c r="D8" s="2" t="s">
        <v>52</v>
      </c>
      <c r="E8" s="2" t="s">
        <v>8</v>
      </c>
      <c r="F8" s="2" t="s">
        <v>9</v>
      </c>
      <c r="G8" s="2" t="s">
        <v>53</v>
      </c>
      <c r="H8" s="2" t="s">
        <v>56</v>
      </c>
      <c r="I8" s="2" t="s">
        <v>0</v>
      </c>
      <c r="J8" s="2" t="s">
        <v>54</v>
      </c>
      <c r="K8" s="2" t="s">
        <v>55</v>
      </c>
      <c r="L8" s="2" t="s">
        <v>10</v>
      </c>
    </row>
    <row r="9" spans="1:12" ht="135" x14ac:dyDescent="0.25">
      <c r="A9" s="3">
        <v>1</v>
      </c>
      <c r="B9" s="4" t="s">
        <v>11</v>
      </c>
      <c r="C9" s="5" t="s">
        <v>1</v>
      </c>
      <c r="D9" s="4" t="s">
        <v>12</v>
      </c>
      <c r="E9" s="3" t="s">
        <v>13</v>
      </c>
      <c r="F9" s="4" t="s">
        <v>14</v>
      </c>
      <c r="G9" s="4" t="s">
        <v>3</v>
      </c>
      <c r="H9" s="4">
        <v>275</v>
      </c>
      <c r="I9" s="6" t="s">
        <v>15</v>
      </c>
      <c r="J9" s="7" t="str">
        <f>'[1]obras publicas ,sujeto obligado'!R12</f>
        <v>TOTAL</v>
      </c>
      <c r="K9" s="8">
        <f>'[1]obras publicas ,sujeto obligado'!S12</f>
        <v>0</v>
      </c>
      <c r="L9" s="9" t="s">
        <v>16</v>
      </c>
    </row>
    <row r="10" spans="1:12" ht="75" x14ac:dyDescent="0.25">
      <c r="A10" s="3">
        <v>2</v>
      </c>
      <c r="B10" s="10" t="s">
        <v>17</v>
      </c>
      <c r="C10" s="5" t="s">
        <v>1</v>
      </c>
      <c r="D10" s="10" t="s">
        <v>18</v>
      </c>
      <c r="E10" s="3" t="s">
        <v>13</v>
      </c>
      <c r="F10" s="4" t="s">
        <v>14</v>
      </c>
      <c r="G10" s="4" t="s">
        <v>3</v>
      </c>
      <c r="H10" s="4">
        <v>200</v>
      </c>
      <c r="I10" s="6" t="s">
        <v>19</v>
      </c>
      <c r="J10" s="7">
        <f>'[1]obras publicas ,sujeto obligado'!R13</f>
        <v>0</v>
      </c>
      <c r="K10" s="7">
        <v>3990993.51</v>
      </c>
      <c r="L10" s="9" t="s">
        <v>16</v>
      </c>
    </row>
    <row r="11" spans="1:12" ht="75" x14ac:dyDescent="0.25">
      <c r="A11" s="3">
        <v>3</v>
      </c>
      <c r="B11" s="11" t="s">
        <v>11</v>
      </c>
      <c r="C11" s="4" t="s">
        <v>1</v>
      </c>
      <c r="D11" s="11" t="s">
        <v>20</v>
      </c>
      <c r="E11" s="3" t="s">
        <v>13</v>
      </c>
      <c r="F11" s="11" t="s">
        <v>21</v>
      </c>
      <c r="G11" s="11" t="s">
        <v>3</v>
      </c>
      <c r="H11" s="11">
        <v>275</v>
      </c>
      <c r="I11" s="6" t="s">
        <v>22</v>
      </c>
      <c r="J11" s="7">
        <f>'[1]obras publicas ,sujeto obligado'!R14</f>
        <v>0</v>
      </c>
      <c r="K11" s="12">
        <f>'[1]obras publicas ,sujeto obligado'!S14</f>
        <v>0</v>
      </c>
      <c r="L11" s="9" t="s">
        <v>16</v>
      </c>
    </row>
    <row r="12" spans="1:12" ht="60" x14ac:dyDescent="0.25">
      <c r="A12" s="3">
        <v>4</v>
      </c>
      <c r="B12" s="10" t="s">
        <v>23</v>
      </c>
      <c r="C12" s="4" t="s">
        <v>1</v>
      </c>
      <c r="D12" s="11" t="s">
        <v>24</v>
      </c>
      <c r="E12" s="3" t="s">
        <v>13</v>
      </c>
      <c r="F12" s="11" t="s">
        <v>21</v>
      </c>
      <c r="G12" s="11" t="s">
        <v>3</v>
      </c>
      <c r="H12" s="11">
        <v>80</v>
      </c>
      <c r="I12" s="6" t="s">
        <v>25</v>
      </c>
      <c r="J12" s="7">
        <f>'[1]obras publicas ,sujeto obligado'!R15</f>
        <v>0</v>
      </c>
      <c r="K12" s="12">
        <f>'[1]obras publicas ,sujeto obligado'!S15</f>
        <v>0</v>
      </c>
      <c r="L12" s="9" t="s">
        <v>16</v>
      </c>
    </row>
    <row r="13" spans="1:12" ht="135" x14ac:dyDescent="0.25">
      <c r="A13" s="3">
        <v>5</v>
      </c>
      <c r="B13" s="11" t="s">
        <v>26</v>
      </c>
      <c r="C13" s="4" t="s">
        <v>1</v>
      </c>
      <c r="D13" s="5" t="s">
        <v>27</v>
      </c>
      <c r="E13" s="3" t="s">
        <v>13</v>
      </c>
      <c r="F13" s="5" t="s">
        <v>28</v>
      </c>
      <c r="G13" s="5" t="s">
        <v>3</v>
      </c>
      <c r="H13" s="5">
        <v>55</v>
      </c>
      <c r="I13" s="11" t="s">
        <v>29</v>
      </c>
      <c r="J13" s="7">
        <f>'[1]obras publicas ,sujeto obligado'!R16</f>
        <v>0</v>
      </c>
      <c r="K13" s="13">
        <f>'[1]obras publicas ,sujeto obligado'!S16</f>
        <v>0</v>
      </c>
      <c r="L13" s="5" t="s">
        <v>28</v>
      </c>
    </row>
    <row r="14" spans="1:12" ht="90" x14ac:dyDescent="0.25">
      <c r="A14" s="3">
        <v>6</v>
      </c>
      <c r="B14" s="11" t="s">
        <v>26</v>
      </c>
      <c r="C14" s="4" t="s">
        <v>1</v>
      </c>
      <c r="D14" s="4" t="s">
        <v>30</v>
      </c>
      <c r="E14" s="3" t="s">
        <v>13</v>
      </c>
      <c r="F14" s="4" t="s">
        <v>31</v>
      </c>
      <c r="G14" s="4" t="s">
        <v>3</v>
      </c>
      <c r="H14" s="4">
        <v>120</v>
      </c>
      <c r="I14" s="11" t="s">
        <v>2</v>
      </c>
      <c r="J14" s="7">
        <f>'[1]obras publicas ,sujeto obligado'!R17</f>
        <v>0</v>
      </c>
      <c r="K14" s="14">
        <f>'[1]obras publicas ,sujeto obligado'!S17</f>
        <v>0</v>
      </c>
      <c r="L14" s="3" t="s">
        <v>32</v>
      </c>
    </row>
    <row r="15" spans="1:12" ht="105" x14ac:dyDescent="0.25">
      <c r="A15" s="3">
        <v>7</v>
      </c>
      <c r="B15" s="11" t="s">
        <v>26</v>
      </c>
      <c r="C15" s="4" t="s">
        <v>1</v>
      </c>
      <c r="D15" s="4" t="s">
        <v>33</v>
      </c>
      <c r="E15" s="3" t="s">
        <v>13</v>
      </c>
      <c r="F15" s="4" t="s">
        <v>31</v>
      </c>
      <c r="G15" s="4" t="s">
        <v>3</v>
      </c>
      <c r="H15" s="4">
        <v>180</v>
      </c>
      <c r="I15" s="11" t="s">
        <v>2</v>
      </c>
      <c r="J15" s="7">
        <f>'[1]obras publicas ,sujeto obligado'!R18</f>
        <v>0</v>
      </c>
      <c r="K15" s="14">
        <f>'[1]obras publicas ,sujeto obligado'!S18</f>
        <v>0</v>
      </c>
      <c r="L15" s="3" t="s">
        <v>32</v>
      </c>
    </row>
    <row r="16" spans="1:12" ht="105" x14ac:dyDescent="0.25">
      <c r="A16" s="3">
        <v>8</v>
      </c>
      <c r="B16" s="11" t="s">
        <v>23</v>
      </c>
      <c r="C16" s="4" t="s">
        <v>1</v>
      </c>
      <c r="D16" s="11" t="s">
        <v>34</v>
      </c>
      <c r="E16" s="3" t="s">
        <v>13</v>
      </c>
      <c r="F16" s="11" t="s">
        <v>21</v>
      </c>
      <c r="G16" s="11" t="s">
        <v>3</v>
      </c>
      <c r="H16" s="11">
        <v>140</v>
      </c>
      <c r="I16" s="6" t="s">
        <v>15</v>
      </c>
      <c r="J16" s="7">
        <f>'[1]obras publicas ,sujeto obligado'!R19</f>
        <v>0</v>
      </c>
      <c r="K16" s="14">
        <f>'[1]obras publicas ,sujeto obligado'!S19</f>
        <v>0</v>
      </c>
      <c r="L16" s="9" t="s">
        <v>16</v>
      </c>
    </row>
    <row r="17" spans="1:12" ht="129.94999999999999" customHeight="1" x14ac:dyDescent="0.25">
      <c r="A17" s="3">
        <v>11</v>
      </c>
      <c r="B17" s="16" t="s">
        <v>37</v>
      </c>
      <c r="C17" s="16" t="s">
        <v>35</v>
      </c>
      <c r="D17" s="16" t="s">
        <v>38</v>
      </c>
      <c r="E17" s="3" t="s">
        <v>13</v>
      </c>
      <c r="F17" s="4" t="s">
        <v>31</v>
      </c>
      <c r="G17" s="4" t="s">
        <v>3</v>
      </c>
      <c r="H17" s="4">
        <v>60</v>
      </c>
      <c r="I17" s="11" t="s">
        <v>36</v>
      </c>
      <c r="J17" s="15">
        <v>818045</v>
      </c>
      <c r="K17" s="15">
        <v>809046.5</v>
      </c>
      <c r="L17" s="3" t="s">
        <v>32</v>
      </c>
    </row>
    <row r="18" spans="1:12" ht="129.94999999999999" customHeight="1" x14ac:dyDescent="0.25">
      <c r="A18" s="3">
        <v>12</v>
      </c>
      <c r="B18" s="16" t="s">
        <v>37</v>
      </c>
      <c r="C18" s="16" t="s">
        <v>35</v>
      </c>
      <c r="D18" s="16" t="s">
        <v>39</v>
      </c>
      <c r="E18" s="3" t="s">
        <v>13</v>
      </c>
      <c r="F18" s="4" t="s">
        <v>31</v>
      </c>
      <c r="G18" s="4" t="s">
        <v>3</v>
      </c>
      <c r="H18" s="4">
        <v>78</v>
      </c>
      <c r="I18" s="11" t="s">
        <v>36</v>
      </c>
      <c r="J18" s="15">
        <v>1451710</v>
      </c>
      <c r="K18" s="15">
        <v>1435741.19</v>
      </c>
      <c r="L18" s="3" t="s">
        <v>32</v>
      </c>
    </row>
    <row r="19" spans="1:12" ht="129.94999999999999" customHeight="1" x14ac:dyDescent="0.25">
      <c r="A19" s="3">
        <v>13</v>
      </c>
      <c r="B19" s="16" t="s">
        <v>37</v>
      </c>
      <c r="C19" s="16" t="s">
        <v>35</v>
      </c>
      <c r="D19" s="16" t="s">
        <v>40</v>
      </c>
      <c r="E19" s="3" t="s">
        <v>13</v>
      </c>
      <c r="F19" s="16" t="s">
        <v>41</v>
      </c>
      <c r="G19" s="4" t="s">
        <v>3</v>
      </c>
      <c r="H19" s="4">
        <v>65</v>
      </c>
      <c r="I19" s="11" t="s">
        <v>36</v>
      </c>
      <c r="J19" s="15">
        <v>1210729</v>
      </c>
      <c r="K19" s="15">
        <v>1197410.98</v>
      </c>
      <c r="L19" s="16" t="s">
        <v>41</v>
      </c>
    </row>
    <row r="20" spans="1:12" ht="129.94999999999999" customHeight="1" x14ac:dyDescent="0.25">
      <c r="A20" s="3">
        <v>14</v>
      </c>
      <c r="B20" s="16" t="s">
        <v>37</v>
      </c>
      <c r="C20" s="16" t="s">
        <v>35</v>
      </c>
      <c r="D20" s="16" t="s">
        <v>42</v>
      </c>
      <c r="E20" s="3" t="s">
        <v>13</v>
      </c>
      <c r="F20" s="16" t="s">
        <v>41</v>
      </c>
      <c r="G20" s="4" t="s">
        <v>3</v>
      </c>
      <c r="H20" s="4">
        <v>75</v>
      </c>
      <c r="I20" s="11" t="s">
        <v>36</v>
      </c>
      <c r="J20" s="15">
        <v>1296939</v>
      </c>
      <c r="K20" s="15">
        <v>1282672.67</v>
      </c>
      <c r="L20" s="16" t="s">
        <v>41</v>
      </c>
    </row>
    <row r="21" spans="1:12" ht="129.94999999999999" customHeight="1" x14ac:dyDescent="0.25">
      <c r="A21" s="3">
        <v>15</v>
      </c>
      <c r="B21" s="16" t="s">
        <v>37</v>
      </c>
      <c r="C21" s="16" t="s">
        <v>35</v>
      </c>
      <c r="D21" s="16" t="s">
        <v>43</v>
      </c>
      <c r="E21" s="3" t="s">
        <v>13</v>
      </c>
      <c r="F21" s="3" t="s">
        <v>41</v>
      </c>
      <c r="G21" s="4" t="s">
        <v>3</v>
      </c>
      <c r="H21" s="4">
        <v>75</v>
      </c>
      <c r="I21" s="11" t="s">
        <v>36</v>
      </c>
      <c r="J21" s="15">
        <v>1634163</v>
      </c>
      <c r="K21" s="15">
        <v>1616187.21</v>
      </c>
      <c r="L21" s="3" t="s">
        <v>41</v>
      </c>
    </row>
    <row r="22" spans="1:12" ht="129.94999999999999" customHeight="1" x14ac:dyDescent="0.25">
      <c r="A22" s="3">
        <v>16</v>
      </c>
      <c r="B22" s="16" t="s">
        <v>37</v>
      </c>
      <c r="C22" s="16" t="s">
        <v>35</v>
      </c>
      <c r="D22" s="16" t="s">
        <v>44</v>
      </c>
      <c r="E22" s="3" t="s">
        <v>13</v>
      </c>
      <c r="F22" s="3" t="s">
        <v>41</v>
      </c>
      <c r="G22" s="4" t="s">
        <v>3</v>
      </c>
      <c r="H22" s="4">
        <v>80</v>
      </c>
      <c r="I22" s="11" t="s">
        <v>36</v>
      </c>
      <c r="J22" s="15">
        <v>2387222</v>
      </c>
      <c r="K22" s="15">
        <v>2360962.56</v>
      </c>
      <c r="L22" s="3" t="s">
        <v>41</v>
      </c>
    </row>
    <row r="23" spans="1:12" ht="129.94999999999999" customHeight="1" x14ac:dyDescent="0.25">
      <c r="A23" s="3">
        <v>17</v>
      </c>
      <c r="B23" s="16" t="s">
        <v>37</v>
      </c>
      <c r="C23" s="16" t="s">
        <v>35</v>
      </c>
      <c r="D23" s="16" t="s">
        <v>45</v>
      </c>
      <c r="E23" s="3" t="s">
        <v>13</v>
      </c>
      <c r="F23" s="16" t="s">
        <v>46</v>
      </c>
      <c r="G23" s="4" t="s">
        <v>3</v>
      </c>
      <c r="H23" s="4">
        <v>76</v>
      </c>
      <c r="I23" s="11" t="s">
        <v>36</v>
      </c>
      <c r="J23" s="15">
        <v>2427771</v>
      </c>
      <c r="K23" s="17">
        <v>2401065.52</v>
      </c>
      <c r="L23" s="16" t="s">
        <v>46</v>
      </c>
    </row>
    <row r="24" spans="1:12" ht="129.94999999999999" customHeight="1" x14ac:dyDescent="0.25">
      <c r="A24" s="3">
        <v>18</v>
      </c>
      <c r="B24" s="18" t="s">
        <v>37</v>
      </c>
      <c r="C24" s="18" t="s">
        <v>35</v>
      </c>
      <c r="D24" s="18" t="s">
        <v>47</v>
      </c>
      <c r="E24" s="3" t="s">
        <v>13</v>
      </c>
      <c r="F24" s="18" t="s">
        <v>48</v>
      </c>
      <c r="G24" s="4" t="s">
        <v>3</v>
      </c>
      <c r="H24" s="4">
        <v>85</v>
      </c>
      <c r="I24" s="11" t="s">
        <v>36</v>
      </c>
      <c r="J24" s="15">
        <v>2418219</v>
      </c>
      <c r="K24" s="15">
        <v>2391618.59</v>
      </c>
      <c r="L24" s="18" t="s">
        <v>48</v>
      </c>
    </row>
    <row r="25" spans="1:12" ht="129.94999999999999" customHeight="1" x14ac:dyDescent="0.25">
      <c r="A25" s="3">
        <v>19</v>
      </c>
      <c r="B25" s="16" t="s">
        <v>37</v>
      </c>
      <c r="C25" s="16" t="s">
        <v>35</v>
      </c>
      <c r="D25" s="16" t="s">
        <v>49</v>
      </c>
      <c r="E25" s="3" t="s">
        <v>13</v>
      </c>
      <c r="F25" s="16" t="s">
        <v>46</v>
      </c>
      <c r="G25" s="4" t="s">
        <v>3</v>
      </c>
      <c r="H25" s="4">
        <v>80</v>
      </c>
      <c r="I25" s="11" t="s">
        <v>36</v>
      </c>
      <c r="J25" s="15">
        <v>2422248</v>
      </c>
      <c r="K25" s="15">
        <v>2395603.27</v>
      </c>
      <c r="L25" s="16" t="s">
        <v>46</v>
      </c>
    </row>
    <row r="26" spans="1:12" ht="138" customHeight="1" x14ac:dyDescent="0.25">
      <c r="A26" s="3">
        <v>20</v>
      </c>
      <c r="B26" s="16" t="s">
        <v>37</v>
      </c>
      <c r="C26" s="16" t="s">
        <v>35</v>
      </c>
      <c r="D26" s="16" t="s">
        <v>50</v>
      </c>
      <c r="E26" s="3" t="s">
        <v>13</v>
      </c>
      <c r="F26" s="18" t="s">
        <v>48</v>
      </c>
      <c r="G26" s="4" t="s">
        <v>3</v>
      </c>
      <c r="H26" s="4">
        <v>75</v>
      </c>
      <c r="I26" s="11" t="s">
        <v>36</v>
      </c>
      <c r="J26" s="15">
        <v>4210666</v>
      </c>
      <c r="K26" s="17">
        <v>4164348.67</v>
      </c>
      <c r="L26" s="18" t="s">
        <v>48</v>
      </c>
    </row>
    <row r="30" spans="1:12" ht="15" x14ac:dyDescent="0.25">
      <c r="I30" s="19" t="s">
        <v>51</v>
      </c>
      <c r="J30" s="20">
        <f>SUM(J9:J26)</f>
        <v>20277712</v>
      </c>
      <c r="K30" s="20">
        <f>SUM(K9:K26)</f>
        <v>24045650.669999994</v>
      </c>
    </row>
  </sheetData>
  <mergeCells count="2">
    <mergeCell ref="B5:D5"/>
    <mergeCell ref="A7:L7"/>
  </mergeCells>
  <pageMargins left="0.70866141732283472" right="0.70866141732283472" top="0.74803149606299213" bottom="0.74803149606299213" header="0.31496062992125984" footer="0.31496062992125984"/>
  <pageSetup paperSize="5" scale="22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</dc:creator>
  <cp:lastModifiedBy>orlando</cp:lastModifiedBy>
  <cp:lastPrinted>2019-02-05T20:42:01Z</cp:lastPrinted>
  <dcterms:created xsi:type="dcterms:W3CDTF">2019-02-05T18:43:37Z</dcterms:created>
  <dcterms:modified xsi:type="dcterms:W3CDTF">2019-02-05T20:42:16Z</dcterms:modified>
</cp:coreProperties>
</file>