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 ivan\Desktop\DIRECCION  PATRIMONIAL DE TUXPAN\EVALUACION DE DESEMPEÑO\"/>
    </mc:Choice>
  </mc:AlternateContent>
  <bookViews>
    <workbookView xWindow="-120" yWindow="-120" windowWidth="24240" windowHeight="13140"/>
  </bookViews>
  <sheets>
    <sheet name="Matriz indicadores" sheetId="1" r:id="rId1"/>
    <sheet name="CONCEPTO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E29" i="1"/>
  <c r="E16" i="1"/>
  <c r="G68" i="1" l="1"/>
  <c r="G55" i="1"/>
  <c r="G42" i="1"/>
  <c r="G29" i="1"/>
  <c r="G16" i="1"/>
  <c r="E68" i="1" l="1"/>
  <c r="E55" i="1"/>
  <c r="E70" i="1" l="1"/>
  <c r="F68" i="1"/>
  <c r="F55" i="1" l="1"/>
  <c r="F42" i="1"/>
  <c r="F29" i="1"/>
  <c r="G70" i="1"/>
  <c r="F16" i="1"/>
  <c r="F70" i="1" l="1"/>
</calcChain>
</file>

<file path=xl/sharedStrings.xml><?xml version="1.0" encoding="utf-8"?>
<sst xmlns="http://schemas.openxmlformats.org/spreadsheetml/2006/main" count="91" uniqueCount="64">
  <si>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</si>
  <si>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</si>
  <si>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</si>
  <si>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</si>
  <si>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</si>
  <si>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</si>
  <si>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</si>
  <si>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UNIDAD RESPONSABLE:</t>
  </si>
  <si>
    <t>COMPONENTE 3</t>
  </si>
  <si>
    <t>COMPONENTE 4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</si>
  <si>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</si>
  <si>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</si>
  <si>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</si>
  <si>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</si>
  <si>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PRODUCTO O EVIDENCIA</t>
  </si>
  <si>
    <t xml:space="preserve">PRODUCTO O EVIDENCIA </t>
  </si>
  <si>
    <t>COMPONENTE 5</t>
  </si>
  <si>
    <t>ACCIONES:OBRA O SERVICIO PROPUESTOS</t>
  </si>
  <si>
    <t xml:space="preserve">REALIZAR LA 1ERA EVALUACION EN CADA INDICADOR </t>
  </si>
  <si>
    <t>DEPENDENCIA: H. ayuntamiento de Tuxpan Jalisco</t>
  </si>
  <si>
    <t>Patrimonio y archivo Historico</t>
  </si>
  <si>
    <t>NOMBRE DEL INDICADOR :</t>
  </si>
  <si>
    <t xml:space="preserve">NOMBRE DEL INDICADOR : </t>
  </si>
  <si>
    <t xml:space="preserve">NOMBRE DEL INDICADOR 5: </t>
  </si>
  <si>
    <t>FICHA TECNICA/MATRIZ DE INDICADORES 2020</t>
  </si>
  <si>
    <t>COMPONENTE 1</t>
  </si>
  <si>
    <t>Anaquel</t>
  </si>
  <si>
    <t xml:space="preserve">Conservar y mantener organizado los archivos </t>
  </si>
  <si>
    <t xml:space="preserve">NOMBRE DEL INDICADOR 1: </t>
  </si>
  <si>
    <t>organización del archivo</t>
  </si>
  <si>
    <t>conservacion de las series documentales</t>
  </si>
  <si>
    <t>evitar el contacto con el suelo</t>
  </si>
  <si>
    <t>cajas de archivo</t>
  </si>
  <si>
    <t>COMPONENTE 2</t>
  </si>
  <si>
    <t xml:space="preserve">NOMBRE DEL INDICADOR 2: </t>
  </si>
  <si>
    <t>conservacion de series documentales</t>
  </si>
  <si>
    <t>organizar series por unidad administrativa</t>
  </si>
  <si>
    <t>organizar series por año</t>
  </si>
  <si>
    <t>organizar series por asunto o valor documental</t>
  </si>
  <si>
    <t>perforacion de documentos de archivo</t>
  </si>
  <si>
    <t>material para trabajo</t>
  </si>
  <si>
    <t>Archivos organizados , perforados y marcados</t>
  </si>
  <si>
    <t>identificacion , marcacion</t>
  </si>
  <si>
    <t>organización de los archivos con broches</t>
  </si>
  <si>
    <t>enmarcacion con cinta canela</t>
  </si>
  <si>
    <t>% de capacidad en el disco duro , cantidad de archivos electronicos</t>
  </si>
  <si>
    <t>tener un respaldo electronico</t>
  </si>
  <si>
    <t xml:space="preserve">realizacion de oficios </t>
  </si>
  <si>
    <t>escaneo de archivos</t>
  </si>
  <si>
    <t>no se ha adquirido el equipo</t>
  </si>
  <si>
    <t>conservar en formato electronico , aquellos archivos que por su  caracteristicas o estado no permitasu consulta,</t>
  </si>
  <si>
    <t>sello de la unidad administrativa</t>
  </si>
  <si>
    <t>formalizacion de los documentos , oficios , solicitudes .</t>
  </si>
  <si>
    <t>documentos con el sello de la unidad administrativa</t>
  </si>
  <si>
    <t xml:space="preserve">validacion de la unidad </t>
  </si>
  <si>
    <t>FECHA ELABORACIÓN: 30/06/2020</t>
  </si>
  <si>
    <t>fotografia , oficio de solicitud 006/2020</t>
  </si>
  <si>
    <t>fotografia , oficio de solicitud 006/2021</t>
  </si>
  <si>
    <t>fotografia , oficio de solicitud 006/2022</t>
  </si>
  <si>
    <t>PERIODO:  2DO trimestre ABRIL-JUNIO</t>
  </si>
  <si>
    <t>evidencia fotografica del trabajo realizado , debido a la contigencia del COVID-19 se pararon las actividades</t>
  </si>
  <si>
    <t>fotogria de la organización del archivo actual , solo es el %50 por que hacen faltan las cajas para el resguardo , la organización se ha llevado acabo , oficio de solicitud 006/2022</t>
  </si>
  <si>
    <t>documentos , debido a la contigencia del COVID-19 se pararon las actividades</t>
  </si>
  <si>
    <t>respaldo de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</si>
</sst>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  <xdr:twoCellAnchor>
    <xdr:from>
      <xdr:col>8</xdr:col>
      <xdr:colOff>74083</xdr:colOff>
      <xdr:row>8</xdr:row>
      <xdr:rowOff>338666</xdr:rowOff>
    </xdr:from>
    <xdr:to>
      <xdr:col>9</xdr:col>
      <xdr:colOff>512741</xdr:colOff>
      <xdr:row>10</xdr:row>
      <xdr:rowOff>156548</xdr:rowOff>
    </xdr:to>
    <xdr:sp macro="" textlink="">
      <xdr:nvSpPr>
        <xdr:cNvPr id="2" name="1 Flecha izquier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77250" y="2497666"/>
          <a:ext cx="1200658" cy="484632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46" zoomScale="90" zoomScaleNormal="90" workbookViewId="0">
      <selection activeCell="D57" sqref="D57:H5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29"/>
      <c r="G1" s="30"/>
      <c r="H1" s="30"/>
    </row>
    <row r="2" spans="1:13" ht="21" x14ac:dyDescent="0.35">
      <c r="D2" s="29" t="s">
        <v>24</v>
      </c>
      <c r="E2" s="29"/>
      <c r="F2" s="29"/>
      <c r="G2" s="29"/>
    </row>
    <row r="3" spans="1:13" ht="18.75" x14ac:dyDescent="0.3">
      <c r="B3" s="31" t="s">
        <v>6</v>
      </c>
      <c r="C3" s="32"/>
      <c r="D3" s="32"/>
      <c r="E3" s="32"/>
      <c r="F3" s="32"/>
      <c r="G3" s="35" t="s">
        <v>55</v>
      </c>
      <c r="H3" s="35"/>
      <c r="I3" s="1"/>
      <c r="J3" s="1"/>
      <c r="K3" s="1"/>
      <c r="L3" s="1"/>
    </row>
    <row r="4" spans="1:13" x14ac:dyDescent="0.25">
      <c r="C4" s="35" t="s">
        <v>59</v>
      </c>
      <c r="D4" s="35"/>
      <c r="E4" s="35"/>
      <c r="F4" s="35"/>
    </row>
    <row r="5" spans="1:13" x14ac:dyDescent="0.25">
      <c r="C5" s="35" t="s">
        <v>19</v>
      </c>
      <c r="D5" s="35"/>
      <c r="E5" s="35"/>
      <c r="F5" s="35"/>
      <c r="G5" s="35"/>
      <c r="H5" s="2"/>
      <c r="I5" s="2"/>
      <c r="J5" s="2"/>
    </row>
    <row r="6" spans="1:13" x14ac:dyDescent="0.25">
      <c r="C6" s="32" t="s">
        <v>7</v>
      </c>
      <c r="D6" s="32"/>
      <c r="E6" s="35" t="s">
        <v>20</v>
      </c>
      <c r="F6" s="35"/>
      <c r="G6" s="35"/>
      <c r="H6" s="35"/>
      <c r="I6" s="2"/>
      <c r="J6" s="2"/>
    </row>
    <row r="7" spans="1:13" ht="18" customHeight="1" x14ac:dyDescent="0.25">
      <c r="B7" s="36"/>
      <c r="C7" s="36"/>
      <c r="D7" s="36"/>
      <c r="E7" s="36"/>
      <c r="F7" s="36"/>
      <c r="G7" s="36"/>
      <c r="H7" s="36"/>
      <c r="I7" s="2"/>
      <c r="J7" s="2"/>
    </row>
    <row r="8" spans="1:13" ht="30" customHeight="1" x14ac:dyDescent="0.25">
      <c r="A8" s="8"/>
      <c r="B8" s="44" t="s">
        <v>25</v>
      </c>
      <c r="C8" s="45"/>
      <c r="D8" s="46" t="s">
        <v>26</v>
      </c>
      <c r="E8" s="47"/>
      <c r="F8" s="47"/>
      <c r="G8" s="47"/>
      <c r="H8" s="48"/>
      <c r="I8" s="2"/>
      <c r="J8" s="2"/>
    </row>
    <row r="9" spans="1:13" ht="37.5" customHeight="1" x14ac:dyDescent="0.35">
      <c r="A9" s="8"/>
      <c r="B9" s="49" t="s">
        <v>28</v>
      </c>
      <c r="C9" s="50"/>
      <c r="D9" s="50"/>
      <c r="E9" s="46" t="s">
        <v>27</v>
      </c>
      <c r="F9" s="47"/>
      <c r="G9" s="47"/>
      <c r="H9" s="48"/>
      <c r="J9" s="26" t="s">
        <v>18</v>
      </c>
      <c r="K9" s="26"/>
      <c r="L9" s="26"/>
      <c r="M9" s="26"/>
    </row>
    <row r="10" spans="1:13" x14ac:dyDescent="0.25">
      <c r="A10" s="4" t="s">
        <v>11</v>
      </c>
      <c r="B10" s="33" t="s">
        <v>5</v>
      </c>
      <c r="C10" s="34"/>
      <c r="D10" s="34"/>
      <c r="E10" s="25" t="s">
        <v>0</v>
      </c>
      <c r="F10" s="25" t="s">
        <v>1</v>
      </c>
      <c r="G10" s="25" t="s">
        <v>2</v>
      </c>
      <c r="H10" s="25" t="s">
        <v>14</v>
      </c>
    </row>
    <row r="11" spans="1:13" ht="38.25" customHeight="1" x14ac:dyDescent="0.25">
      <c r="A11" s="18">
        <v>1</v>
      </c>
      <c r="B11" s="37" t="s">
        <v>29</v>
      </c>
      <c r="C11" s="38"/>
      <c r="D11" s="39"/>
      <c r="E11" s="10">
        <v>0</v>
      </c>
      <c r="F11" s="10">
        <v>5</v>
      </c>
      <c r="G11" s="22">
        <v>0</v>
      </c>
      <c r="H11" s="11" t="s">
        <v>56</v>
      </c>
    </row>
    <row r="12" spans="1:13" ht="31.5" customHeight="1" x14ac:dyDescent="0.25">
      <c r="A12" s="18">
        <v>2</v>
      </c>
      <c r="B12" s="40" t="s">
        <v>30</v>
      </c>
      <c r="C12" s="41"/>
      <c r="D12" s="42"/>
      <c r="E12" s="10">
        <v>0</v>
      </c>
      <c r="F12" s="10">
        <v>0</v>
      </c>
      <c r="G12" s="22">
        <v>0</v>
      </c>
      <c r="H12" s="28" t="s">
        <v>57</v>
      </c>
    </row>
    <row r="13" spans="1:13" ht="29.25" customHeight="1" x14ac:dyDescent="0.25">
      <c r="A13" s="18">
        <v>3</v>
      </c>
      <c r="B13" s="37" t="s">
        <v>31</v>
      </c>
      <c r="C13" s="38"/>
      <c r="D13" s="39"/>
      <c r="E13" s="10">
        <v>0</v>
      </c>
      <c r="F13" s="10"/>
      <c r="G13" s="22">
        <v>0</v>
      </c>
      <c r="H13" s="28" t="s">
        <v>58</v>
      </c>
    </row>
    <row r="14" spans="1:13" ht="36.75" customHeight="1" x14ac:dyDescent="0.25">
      <c r="A14" s="18">
        <v>4</v>
      </c>
      <c r="B14" s="40"/>
      <c r="C14" s="41"/>
      <c r="D14" s="42"/>
      <c r="E14" s="10">
        <v>0</v>
      </c>
      <c r="F14" s="10">
        <v>0</v>
      </c>
      <c r="G14" s="22">
        <v>0</v>
      </c>
      <c r="H14" s="11"/>
    </row>
    <row r="15" spans="1:13" ht="20.100000000000001" customHeight="1" x14ac:dyDescent="0.25">
      <c r="A15" s="18">
        <v>5</v>
      </c>
      <c r="B15" s="39"/>
      <c r="C15" s="43"/>
      <c r="D15" s="43"/>
      <c r="E15" s="10"/>
      <c r="F15" s="10"/>
      <c r="G15" s="22">
        <v>0</v>
      </c>
      <c r="H15" s="11"/>
    </row>
    <row r="16" spans="1:13" ht="15.75" x14ac:dyDescent="0.25">
      <c r="A16" s="8"/>
      <c r="B16" s="51" t="s">
        <v>3</v>
      </c>
      <c r="C16" s="52"/>
      <c r="D16" s="52"/>
      <c r="E16" s="12">
        <f>SUM(E11:E15)/8</f>
        <v>0</v>
      </c>
      <c r="F16" s="12">
        <f>SUM(F11:F15)</f>
        <v>5</v>
      </c>
      <c r="G16" s="23">
        <f>SUM(G11:G15)</f>
        <v>0</v>
      </c>
      <c r="H16" s="5"/>
    </row>
    <row r="17" spans="1:8" x14ac:dyDescent="0.25">
      <c r="A17" s="8"/>
      <c r="B17" s="53"/>
      <c r="C17" s="54"/>
      <c r="D17" s="54"/>
      <c r="E17" s="54"/>
      <c r="F17" s="54"/>
      <c r="G17" s="54"/>
      <c r="H17" s="54"/>
    </row>
    <row r="18" spans="1:8" ht="32.25" customHeight="1" x14ac:dyDescent="0.25">
      <c r="A18" s="8"/>
      <c r="B18" s="44" t="s">
        <v>33</v>
      </c>
      <c r="C18" s="45"/>
      <c r="D18" s="46" t="s">
        <v>32</v>
      </c>
      <c r="E18" s="47"/>
      <c r="F18" s="47"/>
      <c r="G18" s="47"/>
      <c r="H18" s="48"/>
    </row>
    <row r="19" spans="1:8" ht="24" customHeight="1" x14ac:dyDescent="0.25">
      <c r="A19" s="8"/>
      <c r="B19" s="49" t="s">
        <v>34</v>
      </c>
      <c r="C19" s="50"/>
      <c r="D19" s="50"/>
      <c r="E19" s="46" t="s">
        <v>35</v>
      </c>
      <c r="F19" s="47"/>
      <c r="G19" s="47"/>
      <c r="H19" s="48"/>
    </row>
    <row r="20" spans="1:8" x14ac:dyDescent="0.25">
      <c r="A20" s="8" t="s">
        <v>12</v>
      </c>
      <c r="B20" s="33" t="s">
        <v>4</v>
      </c>
      <c r="C20" s="34"/>
      <c r="D20" s="34"/>
      <c r="E20" s="4" t="s">
        <v>0</v>
      </c>
      <c r="F20" s="4" t="s">
        <v>1</v>
      </c>
      <c r="G20" s="4" t="s">
        <v>2</v>
      </c>
      <c r="H20" s="4" t="s">
        <v>14</v>
      </c>
    </row>
    <row r="21" spans="1:8" ht="77.25" customHeight="1" x14ac:dyDescent="0.25">
      <c r="A21" s="18">
        <v>1</v>
      </c>
      <c r="B21" s="37" t="s">
        <v>36</v>
      </c>
      <c r="C21" s="38"/>
      <c r="D21" s="39"/>
      <c r="E21" s="10">
        <v>50</v>
      </c>
      <c r="F21" s="10">
        <v>40</v>
      </c>
      <c r="G21" s="22">
        <v>0</v>
      </c>
      <c r="H21" s="11" t="s">
        <v>61</v>
      </c>
    </row>
    <row r="22" spans="1:8" ht="18" customHeight="1" x14ac:dyDescent="0.25">
      <c r="A22" s="18">
        <v>2</v>
      </c>
      <c r="B22" s="40" t="s">
        <v>37</v>
      </c>
      <c r="C22" s="41"/>
      <c r="D22" s="42"/>
      <c r="E22" s="10">
        <v>50</v>
      </c>
      <c r="F22" s="10"/>
      <c r="G22" s="22">
        <v>0</v>
      </c>
      <c r="H22" s="11"/>
    </row>
    <row r="23" spans="1:8" ht="29.25" customHeight="1" x14ac:dyDescent="0.25">
      <c r="A23" s="18">
        <v>3</v>
      </c>
      <c r="B23" s="40" t="s">
        <v>38</v>
      </c>
      <c r="C23" s="41"/>
      <c r="D23" s="42"/>
      <c r="E23" s="10"/>
      <c r="F23" s="10"/>
      <c r="G23" s="22">
        <v>0</v>
      </c>
      <c r="H23" s="11"/>
    </row>
    <row r="24" spans="1:8" ht="20.100000000000001" customHeight="1" x14ac:dyDescent="0.25">
      <c r="A24" s="18">
        <v>4</v>
      </c>
      <c r="B24" s="40"/>
      <c r="C24" s="41"/>
      <c r="D24" s="42"/>
      <c r="E24" s="10"/>
      <c r="F24" s="10"/>
      <c r="G24" s="22">
        <v>0</v>
      </c>
      <c r="H24" s="11"/>
    </row>
    <row r="25" spans="1:8" ht="20.100000000000001" customHeight="1" x14ac:dyDescent="0.25">
      <c r="A25" s="18">
        <v>5</v>
      </c>
      <c r="B25" s="39"/>
      <c r="C25" s="43"/>
      <c r="D25" s="43"/>
      <c r="E25" s="10"/>
      <c r="F25" s="10"/>
      <c r="G25" s="22">
        <v>0</v>
      </c>
      <c r="H25" s="11"/>
    </row>
    <row r="26" spans="1:8" ht="20.100000000000001" customHeight="1" x14ac:dyDescent="0.25">
      <c r="A26" s="18">
        <v>6</v>
      </c>
      <c r="B26" s="39"/>
      <c r="C26" s="43"/>
      <c r="D26" s="43"/>
      <c r="E26" s="10"/>
      <c r="F26" s="10"/>
      <c r="G26" s="22">
        <v>0</v>
      </c>
      <c r="H26" s="11"/>
    </row>
    <row r="27" spans="1:8" ht="20.100000000000001" customHeight="1" x14ac:dyDescent="0.25">
      <c r="A27" s="18">
        <v>7</v>
      </c>
      <c r="B27" s="39"/>
      <c r="C27" s="43"/>
      <c r="D27" s="43"/>
      <c r="E27" s="10"/>
      <c r="F27" s="10"/>
      <c r="G27" s="22">
        <v>0</v>
      </c>
      <c r="H27" s="11"/>
    </row>
    <row r="28" spans="1:8" x14ac:dyDescent="0.25">
      <c r="A28" s="18">
        <v>8</v>
      </c>
      <c r="B28" s="39"/>
      <c r="C28" s="43"/>
      <c r="D28" s="43"/>
      <c r="E28" s="10"/>
      <c r="F28" s="10"/>
      <c r="G28" s="22">
        <v>0</v>
      </c>
      <c r="H28" s="11"/>
    </row>
    <row r="29" spans="1:8" ht="15.75" x14ac:dyDescent="0.25">
      <c r="A29" s="8"/>
      <c r="B29" s="51" t="s">
        <v>3</v>
      </c>
      <c r="C29" s="52"/>
      <c r="D29" s="52"/>
      <c r="E29" s="12">
        <f>SUM(E21:E28)/8</f>
        <v>12.5</v>
      </c>
      <c r="F29" s="12">
        <f>SUM(F21:F28)</f>
        <v>40</v>
      </c>
      <c r="G29" s="23">
        <f>SUM(G21:G28)</f>
        <v>0</v>
      </c>
      <c r="H29" s="5"/>
    </row>
    <row r="30" spans="1:8" x14ac:dyDescent="0.25">
      <c r="A30" s="8"/>
      <c r="B30" s="53"/>
      <c r="C30" s="54"/>
      <c r="D30" s="54"/>
      <c r="E30" s="54"/>
      <c r="F30" s="54"/>
      <c r="G30" s="54"/>
      <c r="H30" s="54"/>
    </row>
    <row r="31" spans="1:8" ht="27.75" customHeight="1" x14ac:dyDescent="0.25">
      <c r="A31" s="8"/>
      <c r="B31" s="44" t="s">
        <v>8</v>
      </c>
      <c r="C31" s="45"/>
      <c r="D31" s="46" t="s">
        <v>40</v>
      </c>
      <c r="E31" s="47"/>
      <c r="F31" s="47"/>
      <c r="G31" s="47"/>
      <c r="H31" s="48"/>
    </row>
    <row r="32" spans="1:8" ht="24.95" customHeight="1" x14ac:dyDescent="0.25">
      <c r="A32" s="8"/>
      <c r="B32" s="49" t="s">
        <v>23</v>
      </c>
      <c r="C32" s="50"/>
      <c r="D32" s="50"/>
      <c r="E32" s="46" t="s">
        <v>41</v>
      </c>
      <c r="F32" s="47"/>
      <c r="G32" s="47"/>
      <c r="H32" s="48"/>
    </row>
    <row r="33" spans="1:8" x14ac:dyDescent="0.25">
      <c r="A33" s="4" t="s">
        <v>11</v>
      </c>
      <c r="B33" s="33" t="s">
        <v>4</v>
      </c>
      <c r="C33" s="34"/>
      <c r="D33" s="34"/>
      <c r="E33" s="4" t="s">
        <v>0</v>
      </c>
      <c r="F33" s="4" t="s">
        <v>1</v>
      </c>
      <c r="G33" s="4" t="s">
        <v>2</v>
      </c>
      <c r="H33" s="4" t="s">
        <v>14</v>
      </c>
    </row>
    <row r="34" spans="1:8" ht="65.25" customHeight="1" x14ac:dyDescent="0.25">
      <c r="A34" s="18">
        <v>1</v>
      </c>
      <c r="B34" s="40" t="s">
        <v>39</v>
      </c>
      <c r="C34" s="41"/>
      <c r="D34" s="42"/>
      <c r="E34" s="10">
        <v>70</v>
      </c>
      <c r="F34" s="10">
        <v>20</v>
      </c>
      <c r="G34" s="22">
        <v>100</v>
      </c>
      <c r="H34" s="11" t="s">
        <v>60</v>
      </c>
    </row>
    <row r="35" spans="1:8" ht="28.5" customHeight="1" x14ac:dyDescent="0.25">
      <c r="A35" s="18">
        <v>2</v>
      </c>
      <c r="B35" s="40" t="s">
        <v>43</v>
      </c>
      <c r="C35" s="41"/>
      <c r="D35" s="42"/>
      <c r="E35" s="10">
        <v>70</v>
      </c>
      <c r="F35" s="10"/>
      <c r="G35" s="22">
        <v>400</v>
      </c>
      <c r="H35" s="28" t="s">
        <v>60</v>
      </c>
    </row>
    <row r="36" spans="1:8" ht="20.25" customHeight="1" x14ac:dyDescent="0.25">
      <c r="A36" s="18">
        <v>3</v>
      </c>
      <c r="B36" s="39" t="s">
        <v>42</v>
      </c>
      <c r="C36" s="43"/>
      <c r="D36" s="43"/>
      <c r="E36" s="10">
        <v>100</v>
      </c>
      <c r="F36" s="10"/>
      <c r="G36" s="22">
        <v>40</v>
      </c>
      <c r="H36" s="28" t="s">
        <v>60</v>
      </c>
    </row>
    <row r="37" spans="1:8" ht="20.25" customHeight="1" x14ac:dyDescent="0.25">
      <c r="A37" s="18">
        <v>4</v>
      </c>
      <c r="B37" s="39" t="s">
        <v>44</v>
      </c>
      <c r="C37" s="43"/>
      <c r="D37" s="43"/>
      <c r="E37" s="10">
        <v>100</v>
      </c>
      <c r="F37" s="10"/>
      <c r="G37" s="22">
        <v>100</v>
      </c>
      <c r="H37" s="28" t="s">
        <v>60</v>
      </c>
    </row>
    <row r="38" spans="1:8" ht="20.100000000000001" customHeight="1" x14ac:dyDescent="0.25">
      <c r="A38" s="18">
        <v>5</v>
      </c>
      <c r="B38" s="39"/>
      <c r="C38" s="43"/>
      <c r="D38" s="43"/>
      <c r="E38" s="10"/>
      <c r="F38" s="10"/>
      <c r="G38" s="22">
        <v>0</v>
      </c>
      <c r="H38" s="11"/>
    </row>
    <row r="39" spans="1:8" ht="20.100000000000001" customHeight="1" x14ac:dyDescent="0.25">
      <c r="A39" s="18">
        <v>6</v>
      </c>
      <c r="B39" s="39"/>
      <c r="C39" s="43"/>
      <c r="D39" s="43"/>
      <c r="E39" s="10"/>
      <c r="F39" s="10"/>
      <c r="G39" s="22">
        <v>0</v>
      </c>
      <c r="H39" s="11"/>
    </row>
    <row r="40" spans="1:8" ht="20.100000000000001" customHeight="1" x14ac:dyDescent="0.25">
      <c r="A40" s="18">
        <v>7</v>
      </c>
      <c r="B40" s="39"/>
      <c r="C40" s="43"/>
      <c r="D40" s="43"/>
      <c r="E40" s="10"/>
      <c r="F40" s="10"/>
      <c r="G40" s="22">
        <v>0</v>
      </c>
      <c r="H40" s="11"/>
    </row>
    <row r="41" spans="1:8" ht="20.100000000000001" customHeight="1" x14ac:dyDescent="0.25">
      <c r="A41" s="18">
        <v>8</v>
      </c>
      <c r="B41" s="39"/>
      <c r="C41" s="43"/>
      <c r="D41" s="43"/>
      <c r="E41" s="10"/>
      <c r="F41" s="10"/>
      <c r="G41" s="22">
        <v>0</v>
      </c>
      <c r="H41" s="11"/>
    </row>
    <row r="42" spans="1:8" ht="15.75" x14ac:dyDescent="0.25">
      <c r="A42" s="8"/>
      <c r="B42" s="51" t="s">
        <v>3</v>
      </c>
      <c r="C42" s="52"/>
      <c r="D42" s="52"/>
      <c r="E42" s="12">
        <f>SUM(E34:E41)/8</f>
        <v>42.5</v>
      </c>
      <c r="F42" s="12">
        <f>SUM(F34:F41)</f>
        <v>20</v>
      </c>
      <c r="G42" s="23">
        <f>SUM(G34:G41)</f>
        <v>640</v>
      </c>
      <c r="H42" s="5"/>
    </row>
    <row r="43" spans="1:8" x14ac:dyDescent="0.25">
      <c r="A43" s="8"/>
      <c r="B43" s="53"/>
      <c r="C43" s="54"/>
      <c r="D43" s="54"/>
      <c r="E43" s="54"/>
      <c r="F43" s="54"/>
      <c r="G43" s="54"/>
      <c r="H43" s="54"/>
    </row>
    <row r="44" spans="1:8" ht="23.25" customHeight="1" x14ac:dyDescent="0.25">
      <c r="A44" s="8"/>
      <c r="B44" s="44" t="s">
        <v>9</v>
      </c>
      <c r="C44" s="45"/>
      <c r="D44" s="46" t="s">
        <v>51</v>
      </c>
      <c r="E44" s="47"/>
      <c r="F44" s="47"/>
      <c r="G44" s="47"/>
      <c r="H44" s="48"/>
    </row>
    <row r="45" spans="1:8" ht="24.95" customHeight="1" x14ac:dyDescent="0.25">
      <c r="A45" s="8"/>
      <c r="B45" s="49" t="s">
        <v>22</v>
      </c>
      <c r="C45" s="50"/>
      <c r="D45" s="50"/>
      <c r="E45" s="46" t="s">
        <v>52</v>
      </c>
      <c r="F45" s="47"/>
      <c r="G45" s="47"/>
      <c r="H45" s="48"/>
    </row>
    <row r="46" spans="1:8" x14ac:dyDescent="0.25">
      <c r="A46" s="4" t="s">
        <v>11</v>
      </c>
      <c r="B46" s="33" t="s">
        <v>4</v>
      </c>
      <c r="C46" s="34"/>
      <c r="D46" s="34"/>
      <c r="E46" s="4" t="s">
        <v>0</v>
      </c>
      <c r="F46" s="4" t="s">
        <v>1</v>
      </c>
      <c r="G46" s="4" t="s">
        <v>2</v>
      </c>
      <c r="H46" s="4" t="s">
        <v>15</v>
      </c>
    </row>
    <row r="47" spans="1:8" ht="31.5" customHeight="1" x14ac:dyDescent="0.25">
      <c r="A47" s="18">
        <v>1</v>
      </c>
      <c r="B47" s="40" t="s">
        <v>53</v>
      </c>
      <c r="C47" s="41"/>
      <c r="D47" s="42"/>
      <c r="E47" s="10">
        <v>100</v>
      </c>
      <c r="F47" s="10"/>
      <c r="G47" s="22">
        <v>200</v>
      </c>
      <c r="H47" s="11" t="s">
        <v>62</v>
      </c>
    </row>
    <row r="48" spans="1:8" ht="21.75" customHeight="1" x14ac:dyDescent="0.25">
      <c r="A48" s="18">
        <v>2</v>
      </c>
      <c r="B48" s="40" t="s">
        <v>54</v>
      </c>
      <c r="C48" s="41"/>
      <c r="D48" s="42"/>
      <c r="E48" s="10"/>
      <c r="F48" s="10"/>
      <c r="G48" s="22">
        <v>0</v>
      </c>
      <c r="H48" s="11"/>
    </row>
    <row r="49" spans="1:8" ht="21.75" customHeight="1" x14ac:dyDescent="0.25">
      <c r="A49" s="18">
        <v>3</v>
      </c>
      <c r="B49" s="40"/>
      <c r="C49" s="41"/>
      <c r="D49" s="42"/>
      <c r="E49" s="10"/>
      <c r="F49" s="10"/>
      <c r="G49" s="22">
        <v>0</v>
      </c>
      <c r="H49" s="11"/>
    </row>
    <row r="50" spans="1:8" ht="20.100000000000001" customHeight="1" x14ac:dyDescent="0.25">
      <c r="A50" s="18">
        <v>4</v>
      </c>
      <c r="B50" s="39"/>
      <c r="C50" s="43"/>
      <c r="D50" s="43"/>
      <c r="E50" s="10"/>
      <c r="F50" s="10"/>
      <c r="G50" s="22">
        <v>0</v>
      </c>
      <c r="H50" s="11"/>
    </row>
    <row r="51" spans="1:8" ht="20.100000000000001" customHeight="1" x14ac:dyDescent="0.25">
      <c r="A51" s="18">
        <v>5</v>
      </c>
      <c r="B51" s="39"/>
      <c r="C51" s="43"/>
      <c r="D51" s="43"/>
      <c r="E51" s="10"/>
      <c r="F51" s="10"/>
      <c r="G51" s="22">
        <v>0</v>
      </c>
      <c r="H51" s="11"/>
    </row>
    <row r="52" spans="1:8" ht="20.100000000000001" customHeight="1" x14ac:dyDescent="0.25">
      <c r="A52" s="18">
        <v>6</v>
      </c>
      <c r="B52" s="39"/>
      <c r="C52" s="43"/>
      <c r="D52" s="43"/>
      <c r="E52" s="10"/>
      <c r="F52" s="10"/>
      <c r="G52" s="22">
        <v>0</v>
      </c>
      <c r="H52" s="11"/>
    </row>
    <row r="53" spans="1:8" ht="20.100000000000001" customHeight="1" x14ac:dyDescent="0.25">
      <c r="A53" s="18">
        <v>7</v>
      </c>
      <c r="B53" s="39"/>
      <c r="C53" s="43"/>
      <c r="D53" s="43"/>
      <c r="E53" s="10"/>
      <c r="F53" s="10"/>
      <c r="G53" s="22">
        <v>0</v>
      </c>
      <c r="H53" s="11"/>
    </row>
    <row r="54" spans="1:8" ht="20.100000000000001" customHeight="1" x14ac:dyDescent="0.25">
      <c r="A54" s="18">
        <v>8</v>
      </c>
      <c r="B54" s="39"/>
      <c r="C54" s="43"/>
      <c r="D54" s="43"/>
      <c r="E54" s="10"/>
      <c r="F54" s="10"/>
      <c r="G54" s="22">
        <v>0</v>
      </c>
      <c r="H54" s="11"/>
    </row>
    <row r="55" spans="1:8" ht="15.75" x14ac:dyDescent="0.25">
      <c r="A55" s="8"/>
      <c r="B55" s="56" t="s">
        <v>3</v>
      </c>
      <c r="C55" s="57"/>
      <c r="D55" s="57"/>
      <c r="E55" s="13">
        <f>SUM(E47:E54)/3</f>
        <v>33.333333333333336</v>
      </c>
      <c r="F55" s="13">
        <f>SUM(F47:F54)</f>
        <v>0</v>
      </c>
      <c r="G55" s="23">
        <f>SUM(G47:G54)</f>
        <v>200</v>
      </c>
      <c r="H55" s="6"/>
    </row>
    <row r="56" spans="1:8" x14ac:dyDescent="0.25">
      <c r="A56" s="16"/>
      <c r="B56" s="58"/>
      <c r="C56" s="58"/>
      <c r="D56" s="58"/>
      <c r="E56" s="58"/>
      <c r="F56" s="58"/>
      <c r="G56" s="58"/>
      <c r="H56" s="58"/>
    </row>
    <row r="57" spans="1:8" ht="15.75" x14ac:dyDescent="0.25">
      <c r="A57" s="16"/>
      <c r="B57" s="45" t="s">
        <v>16</v>
      </c>
      <c r="C57" s="45"/>
      <c r="D57" s="59" t="s">
        <v>63</v>
      </c>
      <c r="E57" s="59"/>
      <c r="F57" s="59"/>
      <c r="G57" s="59"/>
      <c r="H57" s="59"/>
    </row>
    <row r="58" spans="1:8" x14ac:dyDescent="0.25">
      <c r="A58" s="16"/>
      <c r="B58" s="67" t="s">
        <v>21</v>
      </c>
      <c r="C58" s="68"/>
      <c r="D58" s="68"/>
      <c r="E58" s="63" t="s">
        <v>45</v>
      </c>
      <c r="F58" s="64"/>
      <c r="G58" s="64"/>
      <c r="H58" s="65"/>
    </row>
    <row r="59" spans="1:8" x14ac:dyDescent="0.25">
      <c r="A59" s="17" t="s">
        <v>11</v>
      </c>
      <c r="B59" s="59" t="s">
        <v>17</v>
      </c>
      <c r="C59" s="59"/>
      <c r="D59" s="59"/>
      <c r="E59" s="17" t="s">
        <v>0</v>
      </c>
      <c r="F59" s="17" t="s">
        <v>1</v>
      </c>
      <c r="G59" s="17" t="s">
        <v>2</v>
      </c>
      <c r="H59" s="17" t="s">
        <v>14</v>
      </c>
    </row>
    <row r="60" spans="1:8" ht="33" customHeight="1" x14ac:dyDescent="0.25">
      <c r="A60" s="18">
        <v>1</v>
      </c>
      <c r="B60" s="69" t="s">
        <v>50</v>
      </c>
      <c r="C60" s="70"/>
      <c r="D60" s="71"/>
      <c r="E60" s="19">
        <v>0</v>
      </c>
      <c r="F60" s="19">
        <v>40</v>
      </c>
      <c r="G60" s="22">
        <v>0</v>
      </c>
      <c r="H60" s="27" t="s">
        <v>49</v>
      </c>
    </row>
    <row r="61" spans="1:8" ht="20.25" customHeight="1" x14ac:dyDescent="0.25">
      <c r="A61" s="18">
        <v>2</v>
      </c>
      <c r="B61" s="72" t="s">
        <v>46</v>
      </c>
      <c r="C61" s="73"/>
      <c r="D61" s="74"/>
      <c r="E61" s="19"/>
      <c r="F61" s="19"/>
      <c r="G61" s="22">
        <v>0</v>
      </c>
      <c r="H61" s="19"/>
    </row>
    <row r="62" spans="1:8" x14ac:dyDescent="0.25">
      <c r="A62" s="18">
        <v>3</v>
      </c>
      <c r="B62" s="66" t="s">
        <v>47</v>
      </c>
      <c r="C62" s="66"/>
      <c r="D62" s="66"/>
      <c r="E62" s="19"/>
      <c r="F62" s="19"/>
      <c r="G62" s="22">
        <v>0</v>
      </c>
      <c r="H62" s="19"/>
    </row>
    <row r="63" spans="1:8" x14ac:dyDescent="0.25">
      <c r="A63" s="18">
        <v>4</v>
      </c>
      <c r="B63" s="66" t="s">
        <v>48</v>
      </c>
      <c r="C63" s="66"/>
      <c r="D63" s="66"/>
      <c r="E63" s="19"/>
      <c r="F63" s="19"/>
      <c r="G63" s="22">
        <v>0</v>
      </c>
      <c r="H63" s="19"/>
    </row>
    <row r="64" spans="1:8" x14ac:dyDescent="0.25">
      <c r="A64" s="18">
        <v>5</v>
      </c>
      <c r="B64" s="59"/>
      <c r="C64" s="59"/>
      <c r="D64" s="59"/>
      <c r="E64" s="19"/>
      <c r="F64" s="19"/>
      <c r="G64" s="22">
        <v>0</v>
      </c>
      <c r="H64" s="19"/>
    </row>
    <row r="65" spans="1:8" x14ac:dyDescent="0.25">
      <c r="A65" s="18">
        <v>6</v>
      </c>
      <c r="B65" s="59"/>
      <c r="C65" s="59"/>
      <c r="D65" s="59"/>
      <c r="E65" s="19"/>
      <c r="F65" s="19"/>
      <c r="G65" s="22">
        <v>0</v>
      </c>
      <c r="H65" s="19"/>
    </row>
    <row r="66" spans="1:8" x14ac:dyDescent="0.25">
      <c r="A66" s="18">
        <v>7</v>
      </c>
      <c r="B66" s="59"/>
      <c r="C66" s="59"/>
      <c r="D66" s="59"/>
      <c r="E66" s="19"/>
      <c r="F66" s="19"/>
      <c r="G66" s="22">
        <v>0</v>
      </c>
      <c r="H66" s="19"/>
    </row>
    <row r="67" spans="1:8" x14ac:dyDescent="0.25">
      <c r="A67" s="18">
        <v>8</v>
      </c>
      <c r="B67" s="59"/>
      <c r="C67" s="59"/>
      <c r="D67" s="59"/>
      <c r="E67" s="19"/>
      <c r="F67" s="19"/>
      <c r="G67" s="22">
        <v>0</v>
      </c>
      <c r="H67" s="19"/>
    </row>
    <row r="68" spans="1:8" ht="15.75" x14ac:dyDescent="0.25">
      <c r="A68" s="16"/>
      <c r="B68" s="60" t="s">
        <v>3</v>
      </c>
      <c r="C68" s="60"/>
      <c r="D68" s="60"/>
      <c r="E68" s="21">
        <f>SUM(E60:E67)/2</f>
        <v>0</v>
      </c>
      <c r="F68" s="21">
        <f>SUM(F60:F67)/8</f>
        <v>5</v>
      </c>
      <c r="G68" s="23">
        <f>SUM(G60:G67)</f>
        <v>0</v>
      </c>
      <c r="H68" s="6"/>
    </row>
    <row r="69" spans="1:8" x14ac:dyDescent="0.25">
      <c r="A69" s="61"/>
      <c r="B69" s="15"/>
      <c r="C69" s="15"/>
      <c r="D69" s="15"/>
      <c r="H69" s="20"/>
    </row>
    <row r="70" spans="1:8" ht="15.75" x14ac:dyDescent="0.25">
      <c r="A70" s="62"/>
      <c r="B70" s="55" t="s">
        <v>10</v>
      </c>
      <c r="C70" s="55"/>
      <c r="D70" s="55"/>
      <c r="E70" s="14">
        <f>SUM(E16+E29+E42+E55+E68)/5</f>
        <v>17.666666666666668</v>
      </c>
      <c r="F70" s="14">
        <f>SUM(F16+F29+F42+F55+F68)</f>
        <v>70</v>
      </c>
      <c r="G70" s="24">
        <f>SUM(G16+G29+G42+G55+G68)</f>
        <v>840</v>
      </c>
      <c r="H70" s="3"/>
    </row>
    <row r="71" spans="1:8" x14ac:dyDescent="0.25">
      <c r="B71" s="30"/>
      <c r="C71" s="30"/>
      <c r="D71" s="30"/>
      <c r="E71" s="30"/>
      <c r="F71" s="30"/>
      <c r="G71" s="30"/>
      <c r="H71" s="30"/>
    </row>
    <row r="72" spans="1:8" x14ac:dyDescent="0.25">
      <c r="B72" s="30"/>
      <c r="C72" s="30"/>
      <c r="D72" s="30"/>
      <c r="E72" s="30"/>
      <c r="F72" s="30"/>
      <c r="G72" s="30"/>
      <c r="H72" s="30"/>
    </row>
  </sheetData>
  <mergeCells count="84">
    <mergeCell ref="A69:A70"/>
    <mergeCell ref="E58:H58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  <mergeCell ref="B27:D27"/>
    <mergeCell ref="B23:D23"/>
    <mergeCell ref="B24:D24"/>
    <mergeCell ref="B25:D25"/>
    <mergeCell ref="B26:D26"/>
    <mergeCell ref="B47:D47"/>
    <mergeCell ref="B38:D38"/>
    <mergeCell ref="B39:D39"/>
    <mergeCell ref="B40:D40"/>
    <mergeCell ref="B41:D41"/>
    <mergeCell ref="B42:D42"/>
    <mergeCell ref="B43:H43"/>
    <mergeCell ref="B46:D46"/>
    <mergeCell ref="B44:C44"/>
    <mergeCell ref="D44:H44"/>
    <mergeCell ref="B45:D45"/>
    <mergeCell ref="E45:H45"/>
    <mergeCell ref="B72:H72"/>
    <mergeCell ref="B70:D70"/>
    <mergeCell ref="B48:D48"/>
    <mergeCell ref="B49:D49"/>
    <mergeCell ref="B50:D50"/>
    <mergeCell ref="B51:D51"/>
    <mergeCell ref="B52:D52"/>
    <mergeCell ref="B53:D53"/>
    <mergeCell ref="B54:D54"/>
    <mergeCell ref="B55:D55"/>
    <mergeCell ref="B71:H71"/>
    <mergeCell ref="B56:H56"/>
    <mergeCell ref="B57:C57"/>
    <mergeCell ref="D57:H57"/>
    <mergeCell ref="B68:D68"/>
    <mergeCell ref="B37:D37"/>
    <mergeCell ref="B28:D28"/>
    <mergeCell ref="B29:D29"/>
    <mergeCell ref="B30:H30"/>
    <mergeCell ref="B33:D33"/>
    <mergeCell ref="B34:D34"/>
    <mergeCell ref="B35:D35"/>
    <mergeCell ref="B36:D36"/>
    <mergeCell ref="B31:C31"/>
    <mergeCell ref="D31:H31"/>
    <mergeCell ref="B32:D32"/>
    <mergeCell ref="E32:H32"/>
    <mergeCell ref="B16:D16"/>
    <mergeCell ref="B17:H17"/>
    <mergeCell ref="B20:D20"/>
    <mergeCell ref="B21:D21"/>
    <mergeCell ref="B22:D22"/>
    <mergeCell ref="B18:C18"/>
    <mergeCell ref="D18:H18"/>
    <mergeCell ref="B19:D19"/>
    <mergeCell ref="E19:H19"/>
    <mergeCell ref="B11:D11"/>
    <mergeCell ref="B13:D13"/>
    <mergeCell ref="B14:D14"/>
    <mergeCell ref="B15:D15"/>
    <mergeCell ref="B12:D12"/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5" t="s">
        <v>13</v>
      </c>
      <c r="C3" s="30"/>
      <c r="D3" s="30"/>
      <c r="E3" s="30"/>
      <c r="F3" s="30"/>
      <c r="G3" s="30"/>
      <c r="H3" s="30"/>
      <c r="I3" s="3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oscar ivan</cp:lastModifiedBy>
  <cp:lastPrinted>2018-05-02T13:37:47Z</cp:lastPrinted>
  <dcterms:created xsi:type="dcterms:W3CDTF">2017-08-15T19:12:25Z</dcterms:created>
  <dcterms:modified xsi:type="dcterms:W3CDTF">2020-07-21T16:48:08Z</dcterms:modified>
</cp:coreProperties>
</file>