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8" i="1" l="1"/>
  <c r="E30" i="1"/>
  <c r="E22" i="1"/>
  <c r="E14" i="1"/>
  <c r="E40" i="1" l="1"/>
  <c r="G38" i="1" l="1"/>
  <c r="F38" i="1"/>
  <c r="G30" i="1"/>
  <c r="F30" i="1"/>
  <c r="G22" i="1"/>
  <c r="F22" i="1"/>
  <c r="G14" i="1"/>
  <c r="F14" i="1"/>
  <c r="G40" i="1" l="1"/>
  <c r="F40" i="1"/>
</calcChain>
</file>

<file path=xl/sharedStrings.xml><?xml version="1.0" encoding="utf-8"?>
<sst xmlns="http://schemas.openxmlformats.org/spreadsheetml/2006/main" count="83" uniqueCount="57">
  <si>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</si>
  <si>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</si>
  <si>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</si>
  <si>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</si>
  <si>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</si>
  <si>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</si>
  <si>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</si>
  <si>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</si>
  <si>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</si>
  <si>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</si>
  <si>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</si>
  <si>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</si>
  <si>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</si>
  <si>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</si>
  <si>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</si>
  <si>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</si>
  <si>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</si>
  <si>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</si>
  <si>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</si>
  <si>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</si>
  <si>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</si>
  <si>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</si>
  <si>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PLANEACIÓN</t>
  </si>
  <si>
    <t>PLANEACIÓN</t>
  </si>
  <si>
    <t xml:space="preserve"> Seguimiento al Plan de Desarrollo para la Gobernanza del municipio</t>
  </si>
  <si>
    <t>Consolidar el funcionamiento de los Consejos de participación ciudadana y Consejo Municipal de participación ciudadana</t>
  </si>
  <si>
    <t>Programas sociales (Becas indígenas, transporte escolar, Jalisco revive tu Hogar)</t>
  </si>
  <si>
    <t>Presupuesto participativo</t>
  </si>
  <si>
    <t>Dar seguimiento al plan de desarrollo municipal 2018-2021 mediante el COPLADEMUN</t>
  </si>
  <si>
    <t>Valorar trimestralmente los informes de las 7 direcciones principales del ayuntamiento para observar los avances del plan de desarrollo</t>
  </si>
  <si>
    <t>Dar seguimiento al  plan municipal de desarrollo 2018-2021 con la participación de  los Directores y jefes de area, para observar los avances en los diversos proyectos y programas planteados.</t>
  </si>
  <si>
    <t>Capacitar periódicamente a los diversos Consejos de Participación, sobre los mecanismos de participación</t>
  </si>
  <si>
    <t xml:space="preserve">Recoger y gestionar problemáticas y/o necesidades de cada area desde el punto de vista de los diversos consejos, hacia los servicio a la ciudadanía. </t>
  </si>
  <si>
    <t>Empatar con obras publicas las diversas obras realizadas</t>
  </si>
  <si>
    <t>Gestión y promoción del programa Jalisco Revive tu Hogar</t>
  </si>
  <si>
    <t>Gestión, promoción y seguimiento al programa de transporte a estudiantes</t>
  </si>
  <si>
    <t>gestión y promoción  de becas indigenas</t>
  </si>
  <si>
    <t xml:space="preserve">Consulta ciudadana de las obras a realizar </t>
  </si>
  <si>
    <t>Analizar los resultados de las escuestas y difundir las obras</t>
  </si>
  <si>
    <t>Ejecución y seguimiento de obras a realizar con el presupuesto participativo</t>
  </si>
  <si>
    <t xml:space="preserve">PORCENTAJE DE AVANCE EN LOS  PROGRAMAS PROYECTOS Y OBRAS PLANTEADAS EN EL PLAN DE DESARROLLO MUNICIPAL  </t>
  </si>
  <si>
    <t>PORCENTAJE DE AVANCE EN EL INVOLUCRAMIENTO DE LA POBLACIÓN EN LOS CONSEJOS SEGÚN LO ESTIMADO PARA ESTE EJERCICIO</t>
  </si>
  <si>
    <t xml:space="preserve">PORCENTAJE DE AVANCE EN LA OPERACIÓN DE LOS PROGRAMAS SOCIALES </t>
  </si>
  <si>
    <t>PORCENTAJE DE AVANCE EN LA OPERACIÓN DEL PROGRAMA DE PRESUPUESTO PARTICIPATIVO</t>
  </si>
  <si>
    <t xml:space="preserve">   _____________________________________________                             GERASIMO MARTINEZ  SILVA                                                                                               RESPONSABLE DE PLANEACIÓN</t>
  </si>
  <si>
    <t>PERIODO: TRIMESTRAL    ABRIL - JUNIO 2021</t>
  </si>
  <si>
    <t>FECHA EVALUACIÓN: 09  JULIO 2021</t>
  </si>
  <si>
    <t>REGISTRO DE ASISTENCIA</t>
  </si>
  <si>
    <t xml:space="preserve">INFORMES DE LOS  7 DEPARTAMENTOS  E INFORME </t>
  </si>
  <si>
    <t>RELACIÓN DE PROYECTOS Y PROGRAMAS EJECUTADOS</t>
  </si>
  <si>
    <t>RELACIÓN DE GESTIÓN</t>
  </si>
  <si>
    <t>RELACIÓN DE OBRAS EJECUTADAS</t>
  </si>
  <si>
    <t xml:space="preserve">PADRON DE BENEFICIADOS </t>
  </si>
  <si>
    <t>RELACIÓN DE (USUARIOS). SUSPENDIDO POR LA PANDEMIA</t>
  </si>
  <si>
    <t>RELACIÓN DE BECARIOS</t>
  </si>
  <si>
    <t>BOLETAS</t>
  </si>
  <si>
    <t>SUSPENDIDO POR PANDEMIA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</si>
</sst>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E35" sqref="E35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6"/>
      <c r="G1" s="43"/>
      <c r="H1" s="43"/>
    </row>
    <row r="2" spans="1:8" ht="21" x14ac:dyDescent="0.35">
      <c r="D2" s="14" t="s">
        <v>14</v>
      </c>
      <c r="E2" s="14"/>
      <c r="F2" s="14"/>
      <c r="G2" s="14"/>
    </row>
    <row r="3" spans="1:8" ht="18.75" x14ac:dyDescent="0.3">
      <c r="B3" s="57" t="s">
        <v>2</v>
      </c>
      <c r="C3" s="58"/>
      <c r="D3" s="58"/>
      <c r="E3" s="58"/>
      <c r="F3" s="58"/>
      <c r="G3" s="59" t="s">
        <v>46</v>
      </c>
      <c r="H3" s="59"/>
    </row>
    <row r="4" spans="1:8" x14ac:dyDescent="0.25">
      <c r="C4" s="59" t="s">
        <v>45</v>
      </c>
      <c r="D4" s="59"/>
      <c r="E4" s="59"/>
      <c r="F4" s="59"/>
      <c r="H4" s="15" t="s">
        <v>15</v>
      </c>
    </row>
    <row r="5" spans="1:8" x14ac:dyDescent="0.25">
      <c r="C5" s="59" t="s">
        <v>22</v>
      </c>
      <c r="D5" s="59"/>
      <c r="E5" s="59"/>
      <c r="F5" s="59"/>
      <c r="G5" s="59"/>
      <c r="H5" s="1"/>
    </row>
    <row r="6" spans="1:8" x14ac:dyDescent="0.25">
      <c r="C6" s="60" t="s">
        <v>17</v>
      </c>
      <c r="D6" s="60"/>
      <c r="E6" s="59" t="s">
        <v>23</v>
      </c>
      <c r="F6" s="59"/>
      <c r="G6" s="59"/>
      <c r="H6" s="59"/>
    </row>
    <row r="7" spans="1:8" ht="18" customHeight="1" x14ac:dyDescent="0.25">
      <c r="B7" s="61"/>
      <c r="C7" s="61"/>
      <c r="D7" s="61"/>
      <c r="E7" s="61"/>
      <c r="F7" s="61"/>
      <c r="G7" s="61"/>
      <c r="H7" s="61"/>
    </row>
    <row r="8" spans="1:8" ht="30" customHeight="1" x14ac:dyDescent="0.25">
      <c r="A8" s="6"/>
      <c r="B8" s="32" t="s">
        <v>10</v>
      </c>
      <c r="C8" s="33"/>
      <c r="D8" s="62" t="s">
        <v>24</v>
      </c>
      <c r="E8" s="62"/>
      <c r="F8" s="62"/>
      <c r="G8" s="62"/>
      <c r="H8" s="62"/>
    </row>
    <row r="9" spans="1:8" ht="37.5" customHeight="1" x14ac:dyDescent="0.25">
      <c r="A9" s="6"/>
      <c r="B9" s="37" t="s">
        <v>3</v>
      </c>
      <c r="C9" s="37"/>
      <c r="D9" s="37"/>
      <c r="E9" s="38" t="s">
        <v>40</v>
      </c>
      <c r="F9" s="38"/>
      <c r="G9" s="38"/>
      <c r="H9" s="39"/>
    </row>
    <row r="10" spans="1:8" ht="30" customHeight="1" x14ac:dyDescent="0.25">
      <c r="A10" s="23" t="s">
        <v>8</v>
      </c>
      <c r="B10" s="30" t="s">
        <v>1</v>
      </c>
      <c r="C10" s="31"/>
      <c r="D10" s="31"/>
      <c r="E10" s="24" t="s">
        <v>18</v>
      </c>
      <c r="F10" s="24" t="s">
        <v>19</v>
      </c>
      <c r="G10" s="24" t="s">
        <v>20</v>
      </c>
      <c r="H10" s="24" t="s">
        <v>21</v>
      </c>
    </row>
    <row r="11" spans="1:8" ht="47.25" customHeight="1" x14ac:dyDescent="0.25">
      <c r="A11" s="12">
        <v>1</v>
      </c>
      <c r="B11" s="25" t="s">
        <v>28</v>
      </c>
      <c r="C11" s="26"/>
      <c r="D11" s="27"/>
      <c r="E11" s="11">
        <v>90</v>
      </c>
      <c r="F11" s="11">
        <v>34535</v>
      </c>
      <c r="G11" s="16">
        <v>0</v>
      </c>
      <c r="H11" s="22" t="s">
        <v>47</v>
      </c>
    </row>
    <row r="12" spans="1:8" ht="62.25" customHeight="1" x14ac:dyDescent="0.25">
      <c r="A12" s="12">
        <v>2</v>
      </c>
      <c r="B12" s="25" t="s">
        <v>29</v>
      </c>
      <c r="C12" s="26"/>
      <c r="D12" s="27"/>
      <c r="E12" s="11">
        <v>100</v>
      </c>
      <c r="F12" s="11">
        <v>7</v>
      </c>
      <c r="G12" s="16">
        <v>0</v>
      </c>
      <c r="H12" s="22" t="s">
        <v>48</v>
      </c>
    </row>
    <row r="13" spans="1:8" ht="79.5" customHeight="1" x14ac:dyDescent="0.25">
      <c r="A13" s="12">
        <v>3</v>
      </c>
      <c r="B13" s="25" t="s">
        <v>30</v>
      </c>
      <c r="C13" s="26"/>
      <c r="D13" s="27"/>
      <c r="E13" s="11">
        <v>100</v>
      </c>
      <c r="F13" s="11">
        <v>34535</v>
      </c>
      <c r="G13" s="16">
        <v>0</v>
      </c>
      <c r="H13" s="22" t="s">
        <v>49</v>
      </c>
    </row>
    <row r="14" spans="1:8" ht="15.75" x14ac:dyDescent="0.25">
      <c r="A14" s="6"/>
      <c r="B14" s="28" t="s">
        <v>0</v>
      </c>
      <c r="C14" s="29"/>
      <c r="D14" s="29"/>
      <c r="E14" s="13">
        <f>SUM(E11:E13)/3</f>
        <v>96.666666666666671</v>
      </c>
      <c r="F14" s="8">
        <f>SUM(F11:F13)</f>
        <v>69077</v>
      </c>
      <c r="G14" s="17">
        <f>SUM(G11:G13)</f>
        <v>0</v>
      </c>
      <c r="H14" s="3"/>
    </row>
    <row r="15" spans="1:8" ht="53.25" customHeight="1" x14ac:dyDescent="0.25">
      <c r="A15" s="21"/>
      <c r="B15" s="53" t="s">
        <v>16</v>
      </c>
      <c r="C15" s="54"/>
      <c r="D15" s="54"/>
      <c r="E15" s="54"/>
      <c r="F15" s="54"/>
      <c r="G15" s="54"/>
      <c r="H15" s="55"/>
    </row>
    <row r="16" spans="1:8" ht="31.5" customHeight="1" x14ac:dyDescent="0.25">
      <c r="A16" s="6"/>
      <c r="B16" s="32" t="s">
        <v>11</v>
      </c>
      <c r="C16" s="33"/>
      <c r="D16" s="50" t="s">
        <v>25</v>
      </c>
      <c r="E16" s="51"/>
      <c r="F16" s="51"/>
      <c r="G16" s="51"/>
      <c r="H16" s="52"/>
    </row>
    <row r="17" spans="1:8" ht="33" customHeight="1" x14ac:dyDescent="0.25">
      <c r="A17" s="6"/>
      <c r="B17" s="37" t="s">
        <v>4</v>
      </c>
      <c r="C17" s="37"/>
      <c r="D17" s="37"/>
      <c r="E17" s="38" t="s">
        <v>41</v>
      </c>
      <c r="F17" s="38"/>
      <c r="G17" s="38"/>
      <c r="H17" s="39"/>
    </row>
    <row r="18" spans="1:8" ht="30" x14ac:dyDescent="0.25">
      <c r="A18" s="23" t="s">
        <v>8</v>
      </c>
      <c r="B18" s="30" t="s">
        <v>1</v>
      </c>
      <c r="C18" s="31"/>
      <c r="D18" s="31"/>
      <c r="E18" s="24" t="s">
        <v>18</v>
      </c>
      <c r="F18" s="24" t="s">
        <v>19</v>
      </c>
      <c r="G18" s="24" t="s">
        <v>20</v>
      </c>
      <c r="H18" s="24" t="s">
        <v>21</v>
      </c>
    </row>
    <row r="19" spans="1:8" ht="51" customHeight="1" x14ac:dyDescent="0.25">
      <c r="A19" s="12">
        <v>1</v>
      </c>
      <c r="B19" s="25" t="s">
        <v>31</v>
      </c>
      <c r="C19" s="26"/>
      <c r="D19" s="27"/>
      <c r="E19" s="11">
        <v>90</v>
      </c>
      <c r="F19" s="11">
        <v>140</v>
      </c>
      <c r="G19" s="16">
        <v>0</v>
      </c>
      <c r="H19" s="22" t="s">
        <v>47</v>
      </c>
    </row>
    <row r="20" spans="1:8" ht="65.25" customHeight="1" x14ac:dyDescent="0.25">
      <c r="A20" s="12">
        <v>2</v>
      </c>
      <c r="B20" s="25" t="s">
        <v>32</v>
      </c>
      <c r="C20" s="26"/>
      <c r="D20" s="27"/>
      <c r="E20" s="11">
        <v>100</v>
      </c>
      <c r="F20" s="11">
        <v>34535</v>
      </c>
      <c r="G20" s="16">
        <v>0</v>
      </c>
      <c r="H20" s="22" t="s">
        <v>50</v>
      </c>
    </row>
    <row r="21" spans="1:8" ht="39.950000000000003" customHeight="1" x14ac:dyDescent="0.25">
      <c r="A21" s="12">
        <v>3</v>
      </c>
      <c r="B21" s="25" t="s">
        <v>33</v>
      </c>
      <c r="C21" s="26"/>
      <c r="D21" s="27"/>
      <c r="E21" s="11">
        <v>100</v>
      </c>
      <c r="F21" s="11">
        <v>34535</v>
      </c>
      <c r="G21" s="16">
        <v>0</v>
      </c>
      <c r="H21" s="22" t="s">
        <v>51</v>
      </c>
    </row>
    <row r="22" spans="1:8" ht="15.75" x14ac:dyDescent="0.25">
      <c r="A22" s="6"/>
      <c r="B22" s="28" t="s">
        <v>0</v>
      </c>
      <c r="C22" s="29"/>
      <c r="D22" s="29"/>
      <c r="E22" s="8">
        <f>SUM(E19:E21)/3</f>
        <v>96.666666666666671</v>
      </c>
      <c r="F22" s="8">
        <f>SUM(F19:F21)</f>
        <v>69210</v>
      </c>
      <c r="G22" s="18">
        <f>SUM(G19:G21)</f>
        <v>0</v>
      </c>
      <c r="H22" s="3"/>
    </row>
    <row r="23" spans="1:8" ht="53.25" customHeight="1" x14ac:dyDescent="0.25">
      <c r="A23" s="21"/>
      <c r="B23" s="40" t="s">
        <v>16</v>
      </c>
      <c r="C23" s="41"/>
      <c r="D23" s="41"/>
      <c r="E23" s="41"/>
      <c r="F23" s="41"/>
      <c r="G23" s="41"/>
      <c r="H23" s="42"/>
    </row>
    <row r="24" spans="1:8" ht="27.75" customHeight="1" x14ac:dyDescent="0.25">
      <c r="A24" s="6"/>
      <c r="B24" s="32" t="s">
        <v>12</v>
      </c>
      <c r="C24" s="33"/>
      <c r="D24" s="34" t="s">
        <v>26</v>
      </c>
      <c r="E24" s="35"/>
      <c r="F24" s="35"/>
      <c r="G24" s="35"/>
      <c r="H24" s="36"/>
    </row>
    <row r="25" spans="1:8" ht="32.25" customHeight="1" x14ac:dyDescent="0.25">
      <c r="A25" s="6"/>
      <c r="B25" s="37" t="s">
        <v>5</v>
      </c>
      <c r="C25" s="37"/>
      <c r="D25" s="37"/>
      <c r="E25" s="38" t="s">
        <v>42</v>
      </c>
      <c r="F25" s="38"/>
      <c r="G25" s="38"/>
      <c r="H25" s="39"/>
    </row>
    <row r="26" spans="1:8" ht="30" x14ac:dyDescent="0.25">
      <c r="A26" s="23" t="s">
        <v>8</v>
      </c>
      <c r="B26" s="30" t="s">
        <v>1</v>
      </c>
      <c r="C26" s="31"/>
      <c r="D26" s="31"/>
      <c r="E26" s="24" t="s">
        <v>18</v>
      </c>
      <c r="F26" s="24" t="s">
        <v>19</v>
      </c>
      <c r="G26" s="24" t="s">
        <v>20</v>
      </c>
      <c r="H26" s="24" t="s">
        <v>21</v>
      </c>
    </row>
    <row r="27" spans="1:8" ht="39.950000000000003" customHeight="1" x14ac:dyDescent="0.25">
      <c r="A27" s="12">
        <v>1</v>
      </c>
      <c r="B27" s="25" t="s">
        <v>34</v>
      </c>
      <c r="C27" s="26"/>
      <c r="D27" s="27"/>
      <c r="E27" s="11">
        <v>100</v>
      </c>
      <c r="F27" s="11">
        <v>55</v>
      </c>
      <c r="G27" s="16">
        <v>0</v>
      </c>
      <c r="H27" s="22" t="s">
        <v>52</v>
      </c>
    </row>
    <row r="28" spans="1:8" ht="39.950000000000003" customHeight="1" x14ac:dyDescent="0.25">
      <c r="A28" s="12">
        <v>2</v>
      </c>
      <c r="B28" s="25" t="s">
        <v>35</v>
      </c>
      <c r="C28" s="26"/>
      <c r="D28" s="27"/>
      <c r="E28" s="11">
        <v>100</v>
      </c>
      <c r="F28" s="11">
        <v>120</v>
      </c>
      <c r="G28" s="16">
        <v>0</v>
      </c>
      <c r="H28" s="22" t="s">
        <v>53</v>
      </c>
    </row>
    <row r="29" spans="1:8" ht="39.950000000000003" customHeight="1" x14ac:dyDescent="0.25">
      <c r="A29" s="12">
        <v>3</v>
      </c>
      <c r="B29" s="25" t="s">
        <v>36</v>
      </c>
      <c r="C29" s="26"/>
      <c r="D29" s="27"/>
      <c r="E29" s="11">
        <v>100</v>
      </c>
      <c r="F29" s="11">
        <v>60</v>
      </c>
      <c r="G29" s="16">
        <v>0</v>
      </c>
      <c r="H29" s="22" t="s">
        <v>54</v>
      </c>
    </row>
    <row r="30" spans="1:8" ht="15.75" x14ac:dyDescent="0.25">
      <c r="A30" s="6"/>
      <c r="B30" s="28" t="s">
        <v>0</v>
      </c>
      <c r="C30" s="29"/>
      <c r="D30" s="29"/>
      <c r="E30" s="8">
        <f>SUM(E27:E29)/3</f>
        <v>100</v>
      </c>
      <c r="F30" s="8">
        <f>SUM(F27:F29)</f>
        <v>235</v>
      </c>
      <c r="G30" s="18">
        <f>SUM(G27:G29)</f>
        <v>0</v>
      </c>
      <c r="H30" s="3"/>
    </row>
    <row r="31" spans="1:8" ht="53.25" customHeight="1" x14ac:dyDescent="0.25">
      <c r="A31" s="21"/>
      <c r="B31" s="40" t="s">
        <v>16</v>
      </c>
      <c r="C31" s="41"/>
      <c r="D31" s="41"/>
      <c r="E31" s="41"/>
      <c r="F31" s="41"/>
      <c r="G31" s="41"/>
      <c r="H31" s="42"/>
    </row>
    <row r="32" spans="1:8" ht="23.25" customHeight="1" x14ac:dyDescent="0.25">
      <c r="A32" s="6"/>
      <c r="B32" s="32" t="s">
        <v>13</v>
      </c>
      <c r="C32" s="33"/>
      <c r="D32" s="34" t="s">
        <v>27</v>
      </c>
      <c r="E32" s="35"/>
      <c r="F32" s="35"/>
      <c r="G32" s="35"/>
      <c r="H32" s="36"/>
    </row>
    <row r="33" spans="1:8" ht="35.25" customHeight="1" x14ac:dyDescent="0.25">
      <c r="A33" s="6"/>
      <c r="B33" s="37" t="s">
        <v>6</v>
      </c>
      <c r="C33" s="37"/>
      <c r="D33" s="37"/>
      <c r="E33" s="38" t="s">
        <v>43</v>
      </c>
      <c r="F33" s="38"/>
      <c r="G33" s="38"/>
      <c r="H33" s="39"/>
    </row>
    <row r="34" spans="1:8" ht="30" x14ac:dyDescent="0.25">
      <c r="A34" s="23" t="s">
        <v>8</v>
      </c>
      <c r="B34" s="30" t="s">
        <v>1</v>
      </c>
      <c r="C34" s="31"/>
      <c r="D34" s="31"/>
      <c r="E34" s="24" t="s">
        <v>18</v>
      </c>
      <c r="F34" s="24" t="s">
        <v>19</v>
      </c>
      <c r="G34" s="24" t="s">
        <v>20</v>
      </c>
      <c r="H34" s="24" t="s">
        <v>21</v>
      </c>
    </row>
    <row r="35" spans="1:8" ht="39.950000000000003" customHeight="1" x14ac:dyDescent="0.25">
      <c r="A35" s="12">
        <v>1</v>
      </c>
      <c r="B35" s="25" t="s">
        <v>37</v>
      </c>
      <c r="C35" s="26"/>
      <c r="D35" s="27"/>
      <c r="E35" s="11">
        <v>90</v>
      </c>
      <c r="F35" s="11">
        <v>34535</v>
      </c>
      <c r="G35" s="16">
        <v>0</v>
      </c>
      <c r="H35" s="22" t="s">
        <v>55</v>
      </c>
    </row>
    <row r="36" spans="1:8" ht="39.950000000000003" customHeight="1" x14ac:dyDescent="0.25">
      <c r="A36" s="12">
        <v>2</v>
      </c>
      <c r="B36" s="25" t="s">
        <v>38</v>
      </c>
      <c r="C36" s="26"/>
      <c r="D36" s="27"/>
      <c r="E36" s="11"/>
      <c r="F36" s="11"/>
      <c r="G36" s="16">
        <v>0</v>
      </c>
      <c r="H36" s="22" t="s">
        <v>56</v>
      </c>
    </row>
    <row r="37" spans="1:8" ht="39.950000000000003" customHeight="1" x14ac:dyDescent="0.25">
      <c r="A37" s="12">
        <v>3</v>
      </c>
      <c r="B37" s="25" t="s">
        <v>39</v>
      </c>
      <c r="C37" s="26"/>
      <c r="D37" s="27"/>
      <c r="E37" s="11"/>
      <c r="F37" s="11"/>
      <c r="G37" s="16">
        <v>0</v>
      </c>
      <c r="H37" s="22" t="s">
        <v>56</v>
      </c>
    </row>
    <row r="38" spans="1:8" ht="15.75" x14ac:dyDescent="0.25">
      <c r="A38" s="6"/>
      <c r="B38" s="48" t="s">
        <v>0</v>
      </c>
      <c r="C38" s="49"/>
      <c r="D38" s="49"/>
      <c r="E38" s="9">
        <f>SUM(E35:E37)/3</f>
        <v>30</v>
      </c>
      <c r="F38" s="9">
        <f>SUM(F35:F37)</f>
        <v>34535</v>
      </c>
      <c r="G38" s="19">
        <f>SUM(G35:G37)</f>
        <v>0</v>
      </c>
      <c r="H38" s="4"/>
    </row>
    <row r="39" spans="1:8" ht="53.25" customHeight="1" x14ac:dyDescent="0.25">
      <c r="A39" s="45"/>
      <c r="B39" s="40" t="s">
        <v>16</v>
      </c>
      <c r="C39" s="41"/>
      <c r="D39" s="41"/>
      <c r="E39" s="41"/>
      <c r="F39" s="41"/>
      <c r="G39" s="41"/>
      <c r="H39" s="42"/>
    </row>
    <row r="40" spans="1:8" ht="15.75" x14ac:dyDescent="0.25">
      <c r="A40" s="46"/>
      <c r="B40" s="47" t="s">
        <v>7</v>
      </c>
      <c r="C40" s="47"/>
      <c r="D40" s="47"/>
      <c r="E40" s="10">
        <f>SUM(E14+E22+E30+E38)/4</f>
        <v>80.833333333333343</v>
      </c>
      <c r="F40" s="10">
        <f>SUM(F14+F22+F30+F38)</f>
        <v>173057</v>
      </c>
      <c r="G40" s="20">
        <f>SUM(G14+G22+G30+G38)</f>
        <v>0</v>
      </c>
      <c r="H40" s="2"/>
    </row>
    <row r="41" spans="1:8" x14ac:dyDescent="0.25">
      <c r="B41" s="43"/>
      <c r="C41" s="43"/>
      <c r="D41" s="43"/>
      <c r="E41" s="43"/>
      <c r="F41" s="43"/>
      <c r="G41" s="43"/>
      <c r="H41" s="43"/>
    </row>
    <row r="42" spans="1:8" ht="80.099999999999994" customHeight="1" x14ac:dyDescent="0.25">
      <c r="A42"/>
      <c r="B42" s="44" t="s">
        <v>44</v>
      </c>
      <c r="C42" s="44"/>
      <c r="D42" s="44"/>
      <c r="E42" s="44"/>
    </row>
  </sheetData>
  <mergeCells count="52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6:C16"/>
    <mergeCell ref="D16:H16"/>
    <mergeCell ref="B17:D17"/>
    <mergeCell ref="B14:D14"/>
    <mergeCell ref="E17:H17"/>
    <mergeCell ref="B15:H15"/>
    <mergeCell ref="B41:H41"/>
    <mergeCell ref="B42:E42"/>
    <mergeCell ref="A39:A40"/>
    <mergeCell ref="B35:D35"/>
    <mergeCell ref="B30:D30"/>
    <mergeCell ref="B31:H31"/>
    <mergeCell ref="B34:D34"/>
    <mergeCell ref="B32:C32"/>
    <mergeCell ref="D32:H32"/>
    <mergeCell ref="B33:D33"/>
    <mergeCell ref="E33:H33"/>
    <mergeCell ref="B40:D40"/>
    <mergeCell ref="B37:D37"/>
    <mergeCell ref="B38:D38"/>
    <mergeCell ref="B39:H39"/>
    <mergeCell ref="B36:D36"/>
    <mergeCell ref="B29:D29"/>
    <mergeCell ref="B12:D12"/>
    <mergeCell ref="B13:D13"/>
    <mergeCell ref="B20:D20"/>
    <mergeCell ref="B21:D21"/>
    <mergeCell ref="B28:D28"/>
    <mergeCell ref="B19:D19"/>
    <mergeCell ref="B22:D22"/>
    <mergeCell ref="B26:D26"/>
    <mergeCell ref="B27:D27"/>
    <mergeCell ref="B24:C24"/>
    <mergeCell ref="D24:H24"/>
    <mergeCell ref="B25:D25"/>
    <mergeCell ref="E25:H25"/>
    <mergeCell ref="B23:H23"/>
    <mergeCell ref="B18:D18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4" t="s">
        <v>9</v>
      </c>
      <c r="C3" s="43"/>
      <c r="D3" s="43"/>
      <c r="E3" s="43"/>
      <c r="F3" s="43"/>
      <c r="G3" s="43"/>
      <c r="H3" s="43"/>
      <c r="I3" s="4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pc004</cp:lastModifiedBy>
  <cp:lastPrinted>2021-07-06T20:14:18Z</cp:lastPrinted>
  <dcterms:created xsi:type="dcterms:W3CDTF">2017-08-15T19:12:25Z</dcterms:created>
  <dcterms:modified xsi:type="dcterms:W3CDTF">2021-07-06T20:18:46Z</dcterms:modified>
</cp:coreProperties>
</file>