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VjGykOeQgAIK5JBJico5wEYxIAGImJ3/aF2ZCwcXl+miz0kZTc01ZDsqVZjYwvGKErkI0deNRKIgO5P80o3GUQ==" workbookSaltValue="xEWQM0t5HCX/XMN4fj7JTg==" workbookSpinCount="100000" lockStructure="1"/>
  <bookViews>
    <workbookView xWindow="0" yWindow="0" windowWidth="28800" windowHeight="12435"/>
  </bookViews>
  <sheets>
    <sheet name="ENERO " sheetId="1" r:id="rId1"/>
    <sheet name="FEBRERO" sheetId="2" r:id="rId2"/>
    <sheet name="MARZO " sheetId="3" r:id="rId3"/>
    <sheet name="ABRIL" sheetId="4" r:id="rId4"/>
    <sheet name="MAYO" sheetId="5" r:id="rId5"/>
    <sheet name="JUNIO" sheetId="6" r:id="rId6"/>
    <sheet name="JULIO " sheetId="7" r:id="rId7"/>
    <sheet name="AGOSTO " sheetId="9" r:id="rId8"/>
    <sheet name="SEPTIEMBRE " sheetId="10" r:id="rId9"/>
  </sheets>
  <calcPr calcId="152511"/>
</workbook>
</file>

<file path=xl/calcChain.xml><?xml version="1.0" encoding="utf-8"?>
<calcChain xmlns="http://schemas.openxmlformats.org/spreadsheetml/2006/main">
  <c r="E61" i="1" l="1"/>
  <c r="E33" i="1" l="1"/>
  <c r="E62" i="10" l="1"/>
  <c r="E48" i="10"/>
  <c r="E34" i="10"/>
  <c r="E22" i="10"/>
  <c r="E62" i="9" l="1"/>
  <c r="E48" i="9"/>
  <c r="E34" i="9"/>
  <c r="E22" i="9"/>
  <c r="E22" i="7" l="1"/>
  <c r="E62" i="7"/>
  <c r="E48" i="7"/>
  <c r="E34" i="7"/>
  <c r="E22" i="6"/>
  <c r="E62" i="6"/>
  <c r="E48" i="6"/>
  <c r="E34" i="6"/>
  <c r="E62" i="5"/>
  <c r="E48" i="5"/>
  <c r="E34" i="5"/>
  <c r="E22" i="5"/>
  <c r="E62" i="4"/>
  <c r="E48" i="4"/>
  <c r="E34" i="4"/>
  <c r="E22" i="4"/>
  <c r="E48" i="3" l="1"/>
  <c r="E34" i="3"/>
  <c r="E62" i="3"/>
  <c r="E22" i="3"/>
  <c r="E61" i="2"/>
  <c r="E47" i="2"/>
  <c r="E33" i="2"/>
  <c r="E22" i="2"/>
  <c r="E47" i="1" l="1"/>
  <c r="E22" i="1"/>
</calcChain>
</file>

<file path=xl/sharedStrings.xml><?xml version="1.0" encoding="utf-8"?>
<sst xmlns="http://schemas.openxmlformats.org/spreadsheetml/2006/main" count="259" uniqueCount="34">
  <si>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</si>
  <si>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</si>
  <si>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</si>
  <si>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</si>
  <si>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</si>
  <si>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>INFOMEX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</si>
  <si>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</si>
  <si>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</si>
  <si>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</si>
  <si>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</si>
  <si>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</si>
  <si>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</si>
  <si>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</si>
  <si>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</si>
  <si>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</si>
  <si>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</si>
  <si>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</si>
  <si>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</si>
  <si>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</si>
  <si>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</si>
  <si>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</si>
  <si>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</si>
  <si>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</si>
  <si>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</si>
  <si>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</si>
  <si>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r>
      <t xml:space="preserve">Solicitudes del mes de </t>
    </r>
    <r>
      <rPr>
        <b/>
        <sz val="20"/>
        <color theme="1"/>
        <rFont val="Times New Roman"/>
        <family val="1"/>
      </rPr>
      <t>ENERO 2021</t>
    </r>
  </si>
  <si>
    <r>
      <t xml:space="preserve">Solicitudes del mes de </t>
    </r>
    <r>
      <rPr>
        <b/>
        <sz val="20"/>
        <color theme="1"/>
        <rFont val="Times New Roman"/>
        <family val="1"/>
      </rPr>
      <t>FEBRERO 2021</t>
    </r>
  </si>
  <si>
    <r>
      <t xml:space="preserve">Solicitudes del mes de </t>
    </r>
    <r>
      <rPr>
        <b/>
        <sz val="20"/>
        <color theme="1"/>
        <rFont val="Times New Roman"/>
        <family val="1"/>
      </rPr>
      <t>MARZO  2021</t>
    </r>
  </si>
  <si>
    <r>
      <t xml:space="preserve">Solicitudes del mes de  </t>
    </r>
    <r>
      <rPr>
        <b/>
        <sz val="20"/>
        <color theme="1"/>
        <rFont val="Times New Roman"/>
        <family val="1"/>
      </rPr>
      <t>ABRIL   2021</t>
    </r>
  </si>
  <si>
    <r>
      <t xml:space="preserve">Solicitudes del mes de </t>
    </r>
    <r>
      <rPr>
        <b/>
        <i/>
        <sz val="20"/>
        <color theme="1"/>
        <rFont val="Times New Roman"/>
        <family val="1"/>
      </rPr>
      <t>MAYO  2021</t>
    </r>
  </si>
  <si>
    <r>
      <t xml:space="preserve">Solicitudes del mes de  </t>
    </r>
    <r>
      <rPr>
        <b/>
        <i/>
        <sz val="20"/>
        <color theme="1"/>
        <rFont val="Times New Roman"/>
        <family val="1"/>
      </rPr>
      <t>JUNIO   2021</t>
    </r>
  </si>
  <si>
    <r>
      <t xml:space="preserve">Solicitudes del mes de  </t>
    </r>
    <r>
      <rPr>
        <b/>
        <i/>
        <sz val="20"/>
        <color theme="1"/>
        <rFont val="Times New Roman"/>
        <family val="1"/>
      </rPr>
      <t>JULIO   2021</t>
    </r>
  </si>
  <si>
    <r>
      <t xml:space="preserve">Solicitudes del mes de  </t>
    </r>
    <r>
      <rPr>
        <b/>
        <i/>
        <sz val="20"/>
        <color theme="1"/>
        <rFont val="Times New Roman"/>
        <family val="1"/>
      </rPr>
      <t>AGOSTO   2021</t>
    </r>
  </si>
  <si>
    <r>
      <t xml:space="preserve">Solicitudes del mes de  </t>
    </r>
    <r>
      <rPr>
        <b/>
        <i/>
        <sz val="20"/>
        <color theme="1"/>
        <rFont val="Times New Roman"/>
        <family val="1"/>
      </rPr>
      <t>SEPTIEMBRE  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</si>
</sst>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SOLICITUDES DE INFORMACION RECIBIDAS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'ENERO '!$B$17</c:f>
              <c:strCache>
                <c:ptCount val="1"/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'!$E$17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1"/>
          <c:tx>
            <c:v>1 UTIP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UTIP 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2"/>
          <c:tx>
            <c:v>2 INFOMEX</c:v>
          </c:tx>
          <c:invertIfNegative val="0"/>
          <c:dLbls>
            <c:dLbl>
              <c:idx val="0"/>
              <c:layout>
                <c:manualLayout>
                  <c:x val="-3.05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  INFOMEX 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'!$E$19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3"/>
          <c:tx>
            <c:v>3 DERIVADA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10 </a:t>
                    </a:r>
                  </a:p>
                  <a:p>
                    <a:r>
                      <a:rPr lang="en-US" b="1"/>
                      <a:t> DERIVADA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'!$E$20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5"/>
          <c:order val="4"/>
          <c:tx>
            <c:v>4 INCOMPETENCIA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INCOMP. 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5"/>
          <c:tx>
            <c:strRef>
              <c:f>'ENERO '!$B$22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  </a:t>
                    </a:r>
                  </a:p>
                  <a:p>
                    <a:r>
                      <a:rPr lang="en-US"/>
                      <a:t>TOTAL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'ENERO '!$E$22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739544"/>
        <c:axId val="293739928"/>
      </c:barChart>
      <c:catAx>
        <c:axId val="293739544"/>
        <c:scaling>
          <c:orientation val="minMax"/>
        </c:scaling>
        <c:delete val="1"/>
        <c:axPos val="b"/>
        <c:majorTickMark val="none"/>
        <c:minorTickMark val="none"/>
        <c:tickLblPos val="nextTo"/>
        <c:crossAx val="293739928"/>
        <c:crosses val="autoZero"/>
        <c:auto val="1"/>
        <c:lblAlgn val="ctr"/>
        <c:lblOffset val="100"/>
        <c:noMultiLvlLbl val="0"/>
      </c:catAx>
      <c:valAx>
        <c:axId val="293739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739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600"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SOLICITUD DE INFORMACION RECIBIDA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1   UTIP 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="1"/>
                      <a:t>2   INFORMEX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36                      DERIVADA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="1"/>
                      <a:t>0           INCOMP.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1"/>
                      <a:t>39     TOTAL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'!$E$16:$E$22</c:f>
              <c:numCache>
                <c:formatCode>General</c:formatCode>
                <c:ptCount val="7"/>
                <c:pt idx="2">
                  <c:v>1</c:v>
                </c:pt>
                <c:pt idx="3">
                  <c:v>2</c:v>
                </c:pt>
                <c:pt idx="4">
                  <c:v>36</c:v>
                </c:pt>
                <c:pt idx="5">
                  <c:v>0</c:v>
                </c:pt>
                <c:pt idx="6">
                  <c:v>39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93913232"/>
        <c:axId val="293909312"/>
      </c:barChart>
      <c:catAx>
        <c:axId val="29391323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09312"/>
        <c:crosses val="autoZero"/>
        <c:auto val="1"/>
        <c:lblAlgn val="ctr"/>
        <c:lblOffset val="100"/>
        <c:noMultiLvlLbl val="0"/>
      </c:catAx>
      <c:valAx>
        <c:axId val="293909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600"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TIPO</a:t>
            </a:r>
            <a:r>
              <a:rPr lang="es-MX" sz="1600" i="1" baseline="0">
                <a:latin typeface="Times New Roman" pitchFamily="18" charset="0"/>
                <a:cs typeface="Times New Roman" pitchFamily="18" charset="0"/>
              </a:rPr>
              <a:t> DE  </a:t>
            </a:r>
            <a:r>
              <a:rPr lang="es-MX" sz="1600" i="1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1.3054097404491104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16  INFORMACION</a:t>
                    </a:r>
                    <a:r>
                      <a:rPr lang="en-US" b="1" baseline="0"/>
                      <a:t> FUNDAMENTAL </a:t>
                    </a:r>
                  </a:p>
                  <a:p>
                    <a:r>
                      <a:rPr lang="en-US" b="1"/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9E-3"/>
                  <c:y val="4.546296296296298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26</a:t>
                    </a:r>
                    <a:r>
                      <a:rPr lang="en-US" b="1" baseline="0"/>
                      <a:t>  </a:t>
                    </a:r>
                  </a:p>
                  <a:p>
                    <a:r>
                      <a:rPr lang="en-US" b="1"/>
                      <a:t> INFORMACION ORDINARIA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038112522686024E-2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INF.RESER.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2595281306714176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  </a:t>
                    </a:r>
                    <a:r>
                      <a:rPr lang="en-US" b="1" baseline="0"/>
                      <a:t>               </a:t>
                    </a:r>
                    <a:r>
                      <a:rPr lang="en-US" b="1"/>
                      <a:t> INF.</a:t>
                    </a:r>
                    <a:r>
                      <a:rPr lang="en-US" b="1" baseline="0"/>
                      <a:t> CONF.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5555555555554534E-3"/>
                  <c:y val="2.872666958296879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39              </a:t>
                    </a:r>
                  </a:p>
                  <a:p>
                    <a:r>
                      <a:rPr lang="en-US" b="1"/>
                      <a:t>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'!$E$42:$E$48</c:f>
              <c:numCache>
                <c:formatCode>General</c:formatCode>
                <c:ptCount val="7"/>
                <c:pt idx="2">
                  <c:v>13</c:v>
                </c:pt>
                <c:pt idx="3">
                  <c:v>26</c:v>
                </c:pt>
                <c:pt idx="4">
                  <c:v>0</c:v>
                </c:pt>
                <c:pt idx="5">
                  <c:v>0</c:v>
                </c:pt>
                <c:pt idx="6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10096"/>
        <c:axId val="293910488"/>
      </c:barChart>
      <c:catAx>
        <c:axId val="29391009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10488"/>
        <c:crosses val="autoZero"/>
        <c:auto val="1"/>
        <c:lblAlgn val="ctr"/>
        <c:lblOffset val="100"/>
        <c:noMultiLvlLbl val="0"/>
      </c:catAx>
      <c:valAx>
        <c:axId val="293910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0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MEDIOS DE ACCESO A LA INFORMACION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7661854768154E-2"/>
          <c:y val="0.12535906969962088"/>
          <c:w val="0.86967825896762907"/>
          <c:h val="0.8232403762029746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1     CONSULTA DIRECTA 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8.891221930592010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38    CONSULTA  ELECTRONICA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4389391020467246E-2"/>
                  <c:y val="1.317942548619870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</a:t>
                    </a:r>
                    <a:r>
                      <a:rPr lang="en-US" b="1" baseline="0"/>
                      <a:t>  </a:t>
                    </a:r>
                  </a:p>
                  <a:p>
                    <a:r>
                      <a:rPr lang="en-US" b="1" baseline="0"/>
                      <a:t> </a:t>
                    </a:r>
                    <a:r>
                      <a:rPr lang="en-US" b="1"/>
                      <a:t>REPR.                DOC.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9579072421071263E-2"/>
                  <c:y val="7.718283854778362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</a:t>
                    </a:r>
                    <a:r>
                      <a:rPr lang="en-US" b="1" baseline="0"/>
                      <a:t>                          </a:t>
                    </a:r>
                    <a:r>
                      <a:rPr lang="en-US" b="1"/>
                      <a:t>ELAB.              </a:t>
                    </a:r>
                    <a:r>
                      <a:rPr lang="en-US" b="1" baseline="0"/>
                      <a:t> INFOR.                        ESP.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749830966869506E-2"/>
                  <c:y val="-8.7863826289756222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    COMB.ANTE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045300878972278E-3"/>
                  <c:y val="-3.4924141347298177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39    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'!$E$55:$E$62</c:f>
              <c:numCache>
                <c:formatCode>General</c:formatCode>
                <c:ptCount val="8"/>
                <c:pt idx="2">
                  <c:v>1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12056"/>
        <c:axId val="231707776"/>
      </c:barChart>
      <c:catAx>
        <c:axId val="29391205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31707776"/>
        <c:crosses val="autoZero"/>
        <c:auto val="1"/>
        <c:lblAlgn val="ctr"/>
        <c:lblOffset val="100"/>
        <c:noMultiLvlLbl val="0"/>
      </c:catAx>
      <c:valAx>
        <c:axId val="23170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2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RECIBIDAS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321741032370955E-2"/>
          <c:y val="0.15313684747739867"/>
          <c:w val="0.88912270341207345"/>
          <c:h val="0.795462598425196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ABRIL!$E$16:$E$22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707384"/>
        <c:axId val="231705816"/>
      </c:barChart>
      <c:catAx>
        <c:axId val="23170738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31705816"/>
        <c:crosses val="autoZero"/>
        <c:auto val="1"/>
        <c:lblAlgn val="ctr"/>
        <c:lblOffset val="100"/>
        <c:noMultiLvlLbl val="0"/>
      </c:catAx>
      <c:valAx>
        <c:axId val="231705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1707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RESUELTAS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707404817641036E-2"/>
          <c:y val="0.14324681855949623"/>
          <c:w val="0.91270057459033838"/>
          <c:h val="0.811413634855262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ABRIL!$E$27:$E$34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57920"/>
        <c:axId val="295058312"/>
      </c:barChart>
      <c:catAx>
        <c:axId val="29505792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58312"/>
        <c:crosses val="autoZero"/>
        <c:auto val="1"/>
        <c:lblAlgn val="ctr"/>
        <c:lblOffset val="100"/>
        <c:noMultiLvlLbl val="0"/>
      </c:catAx>
      <c:valAx>
        <c:axId val="295058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5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ABRIL!$E$42:$E$48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59488"/>
        <c:axId val="295058704"/>
      </c:barChart>
      <c:catAx>
        <c:axId val="29505948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58704"/>
        <c:crosses val="autoZero"/>
        <c:auto val="1"/>
        <c:lblAlgn val="ctr"/>
        <c:lblOffset val="100"/>
        <c:noMultiLvlLbl val="0"/>
      </c:catAx>
      <c:valAx>
        <c:axId val="295058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5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45083787603473E-2"/>
          <c:y val="0.18091462525517643"/>
          <c:w val="0.90534403391883711"/>
          <c:h val="0.753795931758530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ABRIL!$E$55:$E$62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59096"/>
        <c:axId val="295061448"/>
      </c:barChart>
      <c:catAx>
        <c:axId val="29505909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61448"/>
        <c:crosses val="autoZero"/>
        <c:auto val="1"/>
        <c:lblAlgn val="ctr"/>
        <c:lblOffset val="100"/>
        <c:noMultiLvlLbl val="0"/>
      </c:catAx>
      <c:valAx>
        <c:axId val="295061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59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RECIBIDAS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MAYO!$E$16:$E$22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61840"/>
        <c:axId val="295060272"/>
      </c:barChart>
      <c:catAx>
        <c:axId val="29506184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60272"/>
        <c:crosses val="autoZero"/>
        <c:auto val="1"/>
        <c:lblAlgn val="ctr"/>
        <c:lblOffset val="100"/>
        <c:noMultiLvlLbl val="0"/>
      </c:catAx>
      <c:valAx>
        <c:axId val="295060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6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RESUELTAS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MAYO!$E$27:$E$34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60664"/>
        <c:axId val="295057528"/>
      </c:barChart>
      <c:catAx>
        <c:axId val="2950606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57528"/>
        <c:crosses val="autoZero"/>
        <c:auto val="1"/>
        <c:lblAlgn val="ctr"/>
        <c:lblOffset val="100"/>
        <c:noMultiLvlLbl val="0"/>
      </c:catAx>
      <c:valAx>
        <c:axId val="295057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60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MAYO!$E$42:$E$48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63016"/>
        <c:axId val="295063408"/>
      </c:barChart>
      <c:catAx>
        <c:axId val="29506301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063408"/>
        <c:crosses val="autoZero"/>
        <c:auto val="1"/>
        <c:lblAlgn val="ctr"/>
        <c:lblOffset val="100"/>
        <c:noMultiLvlLbl val="0"/>
      </c:catAx>
      <c:valAx>
        <c:axId val="295063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63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TIPO</a:t>
            </a:r>
            <a:r>
              <a:rPr lang="es-MX" sz="1600" i="1" baseline="0">
                <a:latin typeface="Times New Roman" pitchFamily="18" charset="0"/>
                <a:cs typeface="Times New Roman" pitchFamily="18" charset="0"/>
              </a:rPr>
              <a:t> DE </a:t>
            </a:r>
            <a:r>
              <a:rPr lang="es-MX" sz="1600" i="1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'!$C$41:$C$47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'!$D$41:$D$47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8.3333333333333332E-3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INFORMACION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FUNDAMENTAL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333333333333332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10 INFORMACION   ORDINARIA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333333333333332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INFORMACION RESERVADA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5000000000000001E-2"/>
                  <c:y val="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INFORMACION CONFIDENCIAL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3333333333333332E-3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13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 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'!$E$41:$E$47</c:f>
              <c:numCache>
                <c:formatCode>General</c:formatCode>
                <c:ptCount val="7"/>
                <c:pt idx="2">
                  <c:v>3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4156640"/>
        <c:axId val="294157024"/>
      </c:barChart>
      <c:catAx>
        <c:axId val="29415664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4157024"/>
        <c:crosses val="autoZero"/>
        <c:auto val="1"/>
        <c:lblAlgn val="ctr"/>
        <c:lblOffset val="100"/>
        <c:noMultiLvlLbl val="0"/>
      </c:catAx>
      <c:valAx>
        <c:axId val="294157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415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766036608631667E-2"/>
          <c:y val="0.1718423354975365"/>
          <c:w val="0.92082580376992096"/>
          <c:h val="0.8043661647557213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MAYO!$E$55:$E$62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056352"/>
        <c:axId val="295610736"/>
      </c:barChart>
      <c:catAx>
        <c:axId val="29505635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10736"/>
        <c:crosses val="autoZero"/>
        <c:auto val="1"/>
        <c:lblAlgn val="ctr"/>
        <c:lblOffset val="100"/>
        <c:noMultiLvlLbl val="0"/>
      </c:catAx>
      <c:valAx>
        <c:axId val="295610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05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RECIBIDA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JUNIO!$E$16:$E$22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04856"/>
        <c:axId val="295608776"/>
      </c:barChart>
      <c:catAx>
        <c:axId val="29560485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8776"/>
        <c:crosses val="autoZero"/>
        <c:auto val="1"/>
        <c:lblAlgn val="ctr"/>
        <c:lblOffset val="100"/>
        <c:noMultiLvlLbl val="0"/>
      </c:catAx>
      <c:valAx>
        <c:axId val="295608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04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RESUELTAS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JUNIO!$E$27:$E$34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06032"/>
        <c:axId val="295607208"/>
      </c:barChart>
      <c:catAx>
        <c:axId val="29560603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7208"/>
        <c:crosses val="autoZero"/>
        <c:auto val="1"/>
        <c:lblAlgn val="ctr"/>
        <c:lblOffset val="100"/>
        <c:noMultiLvlLbl val="0"/>
      </c:catAx>
      <c:valAx>
        <c:axId val="295607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0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SOLICITADA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JUNIO!$E$42:$E$48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09168"/>
        <c:axId val="295607600"/>
      </c:barChart>
      <c:catAx>
        <c:axId val="29560916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7600"/>
        <c:crosses val="autoZero"/>
        <c:auto val="1"/>
        <c:lblAlgn val="ctr"/>
        <c:lblOffset val="100"/>
        <c:noMultiLvlLbl val="0"/>
      </c:catAx>
      <c:valAx>
        <c:axId val="295607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09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DE ACCESO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621204883636127E-2"/>
          <c:y val="0.14850721784776902"/>
          <c:w val="0.89845837763430259"/>
          <c:h val="0.800092228054826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JUNIO!$E$55:$E$62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07992"/>
        <c:axId val="295609952"/>
      </c:barChart>
      <c:catAx>
        <c:axId val="2956079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9952"/>
        <c:crosses val="autoZero"/>
        <c:auto val="1"/>
        <c:lblAlgn val="ctr"/>
        <c:lblOffset val="100"/>
        <c:noMultiLvlLbl val="0"/>
      </c:catAx>
      <c:valAx>
        <c:axId val="295609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07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SOLICITUD RECIBIDAS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'!$E$16:$E$22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11520"/>
        <c:axId val="295604072"/>
      </c:barChart>
      <c:catAx>
        <c:axId val="29561152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4072"/>
        <c:crosses val="autoZero"/>
        <c:auto val="1"/>
        <c:lblAlgn val="ctr"/>
        <c:lblOffset val="100"/>
        <c:noMultiLvlLbl val="0"/>
      </c:catAx>
      <c:valAx>
        <c:axId val="295604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1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SOLICITU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D RESUELTAS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897821429565120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'!$E$27:$E$34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605248"/>
        <c:axId val="295605640"/>
      </c:barChart>
      <c:catAx>
        <c:axId val="29560524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605640"/>
        <c:crosses val="autoZero"/>
        <c:auto val="1"/>
        <c:lblAlgn val="ctr"/>
        <c:lblOffset val="100"/>
        <c:noMultiLvlLbl val="0"/>
      </c:catAx>
      <c:valAx>
        <c:axId val="295605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60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INFORMACION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 SOLICITADA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'!$E$42:$E$48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777728"/>
        <c:axId val="295778120"/>
      </c:barChart>
      <c:catAx>
        <c:axId val="29577772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778120"/>
        <c:crosses val="autoZero"/>
        <c:auto val="1"/>
        <c:lblAlgn val="ctr"/>
        <c:lblOffset val="100"/>
        <c:noMultiLvlLbl val="0"/>
      </c:catAx>
      <c:valAx>
        <c:axId val="295778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777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 DE ACCESO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'!$E$55:$E$62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5781256"/>
        <c:axId val="295782824"/>
      </c:barChart>
      <c:catAx>
        <c:axId val="29578125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782824"/>
        <c:crosses val="autoZero"/>
        <c:auto val="1"/>
        <c:lblAlgn val="ctr"/>
        <c:lblOffset val="100"/>
        <c:noMultiLvlLbl val="0"/>
      </c:catAx>
      <c:valAx>
        <c:axId val="295782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781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i="1">
                <a:latin typeface="Times New Roman" pitchFamily="18" charset="0"/>
                <a:cs typeface="Times New Roman" pitchFamily="18" charset="0"/>
              </a:defRPr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SOLICITUDES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INFORMACION RECIBIDAS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546359362215935E-2"/>
          <c:y val="0.3573133588229751"/>
          <c:w val="0.9114728207618763"/>
          <c:h val="0.5781839407937653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'AGOSTO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elete val="1"/>
          </c:dLbls>
          <c:cat>
            <c:strRef>
              <c:f>'AGOSTO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'!$E$16:$E$22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95784000"/>
        <c:axId val="295778904"/>
      </c:barChart>
      <c:catAx>
        <c:axId val="29578400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778904"/>
        <c:crosses val="autoZero"/>
        <c:auto val="1"/>
        <c:lblAlgn val="ctr"/>
        <c:lblOffset val="100"/>
        <c:noMultiLvlLbl val="0"/>
      </c:catAx>
      <c:valAx>
        <c:axId val="295778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9578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SOLICITUDES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INFORMACION RESUELTAS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'!$C$27:$C$33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'!$D$27:$D$33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0"/>
                  <c:y val="9.4925634295704546E-4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7 AFIRMATIVA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 AFIRMATIVA PARCIAL </a:t>
                    </a:r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 NEGATIVA INX 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0 PREV.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872265966754156E-7"/>
                  <c:y val="0.160254811898512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  TOTAL </a:t>
                    </a:r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'!$E$27:$E$33</c:f>
              <c:numCache>
                <c:formatCode>General</c:formatCode>
                <c:ptCount val="7"/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4238264"/>
        <c:axId val="294238648"/>
      </c:barChart>
      <c:catAx>
        <c:axId val="2942382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4238648"/>
        <c:crosses val="autoZero"/>
        <c:auto val="1"/>
        <c:lblAlgn val="ctr"/>
        <c:lblOffset val="100"/>
        <c:noMultiLvlLbl val="0"/>
      </c:catAx>
      <c:valAx>
        <c:axId val="294238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4238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b="1" i="1">
                <a:latin typeface="Times New Roman" pitchFamily="18" charset="0"/>
                <a:cs typeface="Times New Roman" pitchFamily="18" charset="0"/>
              </a:rPr>
              <a:t>SOLICITUDES</a:t>
            </a:r>
            <a:r>
              <a:rPr lang="es-MX" b="1" i="1" baseline="0">
                <a:latin typeface="Times New Roman" pitchFamily="18" charset="0"/>
                <a:cs typeface="Times New Roman" pitchFamily="18" charset="0"/>
              </a:rPr>
              <a:t> DE INFORMACION RESUELTAS</a:t>
            </a:r>
            <a:endParaRPr lang="es-MX" b="1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4826563945694E-2"/>
          <c:y val="0.26466303770557786"/>
          <c:w val="0.92346324515190992"/>
          <c:h val="0.679369618181111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'AGOSTO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elete val="1"/>
          </c:dLbls>
          <c:cat>
            <c:strRef>
              <c:f>'AGOSTO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'!$E$27:$E$34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780472"/>
        <c:axId val="295781648"/>
      </c:barChart>
      <c:catAx>
        <c:axId val="29578047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5781648"/>
        <c:crosses val="autoZero"/>
        <c:auto val="1"/>
        <c:lblAlgn val="ctr"/>
        <c:lblOffset val="100"/>
        <c:noMultiLvlLbl val="0"/>
      </c:catAx>
      <c:valAx>
        <c:axId val="295781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5780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'AGOSTO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elete val="1"/>
          </c:dLbls>
          <c:cat>
            <c:strRef>
              <c:f>'AGOSTO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'AGOSTO '!$E$42:$E$48</c:f>
              <c:numCache>
                <c:formatCode>General</c:formatCode>
                <c:ptCount val="7"/>
                <c:pt idx="6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779296"/>
        <c:axId val="295782040"/>
      </c:barChart>
      <c:catAx>
        <c:axId val="29577929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95782040"/>
        <c:crosses val="autoZero"/>
        <c:auto val="1"/>
        <c:lblAlgn val="ctr"/>
        <c:lblOffset val="100"/>
        <c:noMultiLvlLbl val="0"/>
      </c:catAx>
      <c:valAx>
        <c:axId val="295782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77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1801740671106E-2"/>
          <c:y val="3.3115119167965515E-2"/>
          <c:w val="0.91163177313787302"/>
          <c:h val="0.9337697616640688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'AGOSTO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'AGOSTO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elete val="1"/>
          </c:dLbls>
          <c:cat>
            <c:strRef>
              <c:f>'AGOSTO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'AGOSTO '!$E$55:$E$62</c:f>
              <c:numCache>
                <c:formatCode>General</c:formatCode>
                <c:ptCount val="8"/>
                <c:pt idx="7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784392"/>
        <c:axId val="295776944"/>
      </c:barChart>
      <c:catAx>
        <c:axId val="2957843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95776944"/>
        <c:crosses val="autoZero"/>
        <c:auto val="1"/>
        <c:lblAlgn val="ctr"/>
        <c:lblOffset val="100"/>
        <c:noMultiLvlLbl val="0"/>
      </c:catAx>
      <c:valAx>
        <c:axId val="29577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784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ACCESO A LA INFORMACION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'!$C$54:$C$61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'!$D$54:$D$61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0 </a:t>
                    </a:r>
                  </a:p>
                  <a:p>
                    <a:r>
                      <a:rPr lang="en-US" b="1"/>
                      <a:t>CONSULTA</a:t>
                    </a:r>
                    <a:r>
                      <a:rPr lang="en-US" b="1" baseline="0"/>
                      <a:t> DIRECTA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 CONSULTA</a:t>
                    </a:r>
                    <a:r>
                      <a:rPr lang="en-US" baseline="0"/>
                      <a:t> DIRECTA ELECTRONICA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REP DOC.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 ELB ESP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 COMB ANT.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3333333333333332E-3"/>
                  <c:y val="0.198240740740740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 TOTAL 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'!$E$54:$E$61</c:f>
              <c:numCache>
                <c:formatCode>General</c:formatCode>
                <c:ptCount val="8"/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4170400"/>
        <c:axId val="231706208"/>
      </c:barChart>
      <c:catAx>
        <c:axId val="29417040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31706208"/>
        <c:crosses val="autoZero"/>
        <c:auto val="1"/>
        <c:lblAlgn val="ctr"/>
        <c:lblOffset val="100"/>
        <c:noMultiLvlLbl val="0"/>
      </c:catAx>
      <c:valAx>
        <c:axId val="231706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417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SOLICITUDES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INFORMACION RECIBIDAS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FEBRERO!$B$16:$B$22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2  UTIP </a:t>
                    </a:r>
                  </a:p>
                  <a:p>
                    <a:endParaRPr lang="en-US" b="1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="1"/>
                      <a:t>2</a:t>
                    </a:r>
                  </a:p>
                  <a:p>
                    <a:r>
                      <a:rPr lang="en-US" b="1"/>
                      <a:t> INFOMEX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32 DERIVADA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 INCOMP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36  TOTAL 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FEBRERO!$B$16:$B$22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FEBRERO!$E$16:$E$22</c:f>
              <c:numCache>
                <c:formatCode>General</c:formatCode>
                <c:ptCount val="7"/>
                <c:pt idx="2">
                  <c:v>2</c:v>
                </c:pt>
                <c:pt idx="3">
                  <c:v>2</c:v>
                </c:pt>
                <c:pt idx="4">
                  <c:v>32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706600"/>
        <c:axId val="231706992"/>
      </c:barChart>
      <c:catAx>
        <c:axId val="23170660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31706992"/>
        <c:crosses val="autoZero"/>
        <c:auto val="1"/>
        <c:lblAlgn val="ctr"/>
        <c:lblOffset val="100"/>
        <c:noMultiLvlLbl val="0"/>
      </c:catAx>
      <c:valAx>
        <c:axId val="231706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31706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SOLICITUDES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INFORMACION RESUELTAS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FEBRERO!$C$27:$C$33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FEBRERO!$B$27:$B$33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FEBRERO!$D$27:$D$33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 AFIRMATIVA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 AFIRMATIVA PARCIAL 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0.17141221930592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22  NEGATIVA INX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 PREV. 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1111111111111112E-2"/>
                  <c:y val="0.240856663750364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   TOTAL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FEBRERO!$B$27:$B$33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FEBRERO!$E$27:$E$33</c:f>
              <c:numCache>
                <c:formatCode>General</c:formatCode>
                <c:ptCount val="7"/>
                <c:pt idx="2">
                  <c:v>7</c:v>
                </c:pt>
                <c:pt idx="3">
                  <c:v>7</c:v>
                </c:pt>
                <c:pt idx="4">
                  <c:v>22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14408"/>
        <c:axId val="293914016"/>
      </c:barChart>
      <c:catAx>
        <c:axId val="29391440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14016"/>
        <c:crosses val="autoZero"/>
        <c:auto val="1"/>
        <c:lblAlgn val="ctr"/>
        <c:lblOffset val="100"/>
        <c:noMultiLvlLbl val="0"/>
      </c:catAx>
      <c:valAx>
        <c:axId val="29391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4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TIPO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INFORMACION SOLICITADA 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099518810148729E-2"/>
          <c:y val="0.2847338874307378"/>
          <c:w val="0.89745603674540686"/>
          <c:h val="0.6638655584718576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FEBRERO!$C$41:$C$47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FEBRERO!$B$41:$B$47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FEBRERO!$D$41:$D$47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0"/>
                  <c:y val="0.131201516477107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 INFORMACION FUNDAMENTAL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333333333333332E-3"/>
                  <c:y val="0.227692111402741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  INFORMACION ORDINARIA </a:t>
                    </a:r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777777777777779E-3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INF. RESER.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 INF.CONF.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185067526415994E-16"/>
                  <c:y val="8.06018518518518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  TOTAL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FEBRERO!$B$41:$B$47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FEBRERO!$E$41:$E$47</c:f>
              <c:numCache>
                <c:formatCode>General</c:formatCode>
                <c:ptCount val="7"/>
                <c:pt idx="2">
                  <c:v>4</c:v>
                </c:pt>
                <c:pt idx="3">
                  <c:v>32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08920"/>
        <c:axId val="293914800"/>
      </c:barChart>
      <c:catAx>
        <c:axId val="29390892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14800"/>
        <c:crosses val="autoZero"/>
        <c:auto val="1"/>
        <c:lblAlgn val="ctr"/>
        <c:lblOffset val="100"/>
        <c:noMultiLvlLbl val="0"/>
      </c:catAx>
      <c:valAx>
        <c:axId val="2939148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08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i="1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i="1" baseline="0">
                <a:latin typeface="Times New Roman" pitchFamily="18" charset="0"/>
                <a:cs typeface="Times New Roman" pitchFamily="18" charset="0"/>
              </a:rPr>
              <a:t> DE ACCESO A LA INFORMACION</a:t>
            </a:r>
            <a:endParaRPr lang="es-MX" i="1">
              <a:latin typeface="Times New Roman" pitchFamily="18" charset="0"/>
              <a:cs typeface="Times New Roman" pitchFamily="18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FEBRERO!$C$54:$C$61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FEBRERO!$B$54:$B$61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FEBRERO!$D$54:$D$61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  CONSULTA DIRECTA PERSONAL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35  CONSULTA DIRECTA</a:t>
                    </a:r>
                    <a:r>
                      <a:rPr lang="en-US" baseline="0"/>
                      <a:t> ELECTRONICA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7.55091784488731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 REP.DOC.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  <a:r>
                      <a:rPr lang="en-US" baseline="0"/>
                      <a:t> ELB.INF.ESP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36  TOTAL 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FEBRERO!$B$54:$B$61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FEBRERO!$E$54:$E$61</c:f>
              <c:numCache>
                <c:formatCode>General</c:formatCode>
                <c:ptCount val="8"/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0</c:v>
                </c:pt>
                <c:pt idx="7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15192"/>
        <c:axId val="293908136"/>
      </c:barChart>
      <c:catAx>
        <c:axId val="29391519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08136"/>
        <c:crosses val="autoZero"/>
        <c:auto val="1"/>
        <c:lblAlgn val="ctr"/>
        <c:lblOffset val="100"/>
        <c:noMultiLvlLbl val="0"/>
      </c:catAx>
      <c:valAx>
        <c:axId val="293908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5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i="1"/>
            </a:pPr>
            <a:r>
              <a:rPr lang="es-MX" sz="1600" i="1">
                <a:latin typeface="Times New Roman" pitchFamily="18" charset="0"/>
                <a:cs typeface="Times New Roman" pitchFamily="18" charset="0"/>
              </a:rPr>
              <a:t>SOLICITUD DE INFORMACION RESUELTAS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7628499562554681"/>
          <c:w val="0.87164634585210665"/>
          <c:h val="0.612074584426946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5.5555555555555558E-3"/>
                  <c:y val="-8.310002916302128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25  AFIRMATIVA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333333333333835E-3"/>
                  <c:y val="2.322834645669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         AFIRMATIVA-PARCIAL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10   NEGATIVA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9250457038391225E-2"/>
                  <c:y val="-3.864734299516908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</a:t>
                    </a:r>
                  </a:p>
                  <a:p>
                    <a:r>
                      <a:rPr lang="en-US" b="1"/>
                      <a:t>PREV.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657818859599071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INF. RESERVADA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3.790574004336414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39      TOTAL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'!$E$27:$E$34</c:f>
              <c:numCache>
                <c:formatCode>General</c:formatCode>
                <c:ptCount val="8"/>
                <c:pt idx="2">
                  <c:v>25</c:v>
                </c:pt>
                <c:pt idx="3">
                  <c:v>4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93913624"/>
        <c:axId val="293912448"/>
      </c:barChart>
      <c:catAx>
        <c:axId val="29391362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293912448"/>
        <c:crosses val="autoZero"/>
        <c:auto val="1"/>
        <c:lblAlgn val="ctr"/>
        <c:lblOffset val="100"/>
        <c:noMultiLvlLbl val="0"/>
      </c:catAx>
      <c:valAx>
        <c:axId val="293912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3913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295274</xdr:colOff>
      <xdr:row>6</xdr:row>
      <xdr:rowOff>38100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0925175" cy="109537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13</xdr:row>
      <xdr:rowOff>33337</xdr:rowOff>
    </xdr:from>
    <xdr:to>
      <xdr:col>13</xdr:col>
      <xdr:colOff>342900</xdr:colOff>
      <xdr:row>22</xdr:row>
      <xdr:rowOff>100012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39</xdr:row>
      <xdr:rowOff>80962</xdr:rowOff>
    </xdr:from>
    <xdr:to>
      <xdr:col>13</xdr:col>
      <xdr:colOff>381000</xdr:colOff>
      <xdr:row>46</xdr:row>
      <xdr:rowOff>185737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24</xdr:row>
      <xdr:rowOff>157162</xdr:rowOff>
    </xdr:from>
    <xdr:to>
      <xdr:col>13</xdr:col>
      <xdr:colOff>333375</xdr:colOff>
      <xdr:row>34</xdr:row>
      <xdr:rowOff>80962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</xdr:colOff>
      <xdr:row>51</xdr:row>
      <xdr:rowOff>14287</xdr:rowOff>
    </xdr:from>
    <xdr:to>
      <xdr:col>13</xdr:col>
      <xdr:colOff>361950</xdr:colOff>
      <xdr:row>58</xdr:row>
      <xdr:rowOff>528637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676275</xdr:colOff>
      <xdr:row>6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06176" cy="1085850"/>
        </a:xfrm>
        <a:prstGeom prst="rect">
          <a:avLst/>
        </a:prstGeom>
      </xdr:spPr>
    </xdr:pic>
    <xdr:clientData/>
  </xdr:twoCellAnchor>
  <xdr:twoCellAnchor>
    <xdr:from>
      <xdr:col>6</xdr:col>
      <xdr:colOff>485775</xdr:colOff>
      <xdr:row>12</xdr:row>
      <xdr:rowOff>185737</xdr:rowOff>
    </xdr:from>
    <xdr:to>
      <xdr:col>14</xdr:col>
      <xdr:colOff>180975</xdr:colOff>
      <xdr:row>23</xdr:row>
      <xdr:rowOff>90487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523875</xdr:colOff>
      <xdr:row>24</xdr:row>
      <xdr:rowOff>176212</xdr:rowOff>
    </xdr:from>
    <xdr:to>
      <xdr:col>14</xdr:col>
      <xdr:colOff>219075</xdr:colOff>
      <xdr:row>34</xdr:row>
      <xdr:rowOff>185737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495300</xdr:colOff>
      <xdr:row>38</xdr:row>
      <xdr:rowOff>33337</xdr:rowOff>
    </xdr:from>
    <xdr:to>
      <xdr:col>14</xdr:col>
      <xdr:colOff>190500</xdr:colOff>
      <xdr:row>46</xdr:row>
      <xdr:rowOff>71437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571500</xdr:colOff>
      <xdr:row>50</xdr:row>
      <xdr:rowOff>14287</xdr:rowOff>
    </xdr:from>
    <xdr:to>
      <xdr:col>14</xdr:col>
      <xdr:colOff>257175</xdr:colOff>
      <xdr:row>59</xdr:row>
      <xdr:rowOff>352425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17</xdr:col>
      <xdr:colOff>38100</xdr:colOff>
      <xdr:row>6</xdr:row>
      <xdr:rowOff>9525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72851" cy="10668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25</xdr:row>
      <xdr:rowOff>119062</xdr:rowOff>
    </xdr:from>
    <xdr:to>
      <xdr:col>14</xdr:col>
      <xdr:colOff>381000</xdr:colOff>
      <xdr:row>36</xdr:row>
      <xdr:rowOff>80962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19049</xdr:colOff>
      <xdr:row>12</xdr:row>
      <xdr:rowOff>180975</xdr:rowOff>
    </xdr:from>
    <xdr:to>
      <xdr:col>14</xdr:col>
      <xdr:colOff>295275</xdr:colOff>
      <xdr:row>23</xdr:row>
      <xdr:rowOff>138111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19049</xdr:colOff>
      <xdr:row>40</xdr:row>
      <xdr:rowOff>147637</xdr:rowOff>
    </xdr:from>
    <xdr:to>
      <xdr:col>14</xdr:col>
      <xdr:colOff>390524</xdr:colOff>
      <xdr:row>47</xdr:row>
      <xdr:rowOff>90487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542925</xdr:colOff>
      <xdr:row>53</xdr:row>
      <xdr:rowOff>152400</xdr:rowOff>
    </xdr:from>
    <xdr:to>
      <xdr:col>15</xdr:col>
      <xdr:colOff>28574</xdr:colOff>
      <xdr:row>61</xdr:row>
      <xdr:rowOff>109537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17</xdr:col>
      <xdr:colOff>38099</xdr:colOff>
      <xdr:row>6</xdr:row>
      <xdr:rowOff>9525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72851" cy="1066800"/>
        </a:xfrm>
        <a:prstGeom prst="rect">
          <a:avLst/>
        </a:prstGeom>
      </xdr:spPr>
    </xdr:pic>
    <xdr:clientData/>
  </xdr:twoCellAnchor>
  <xdr:twoCellAnchor>
    <xdr:from>
      <xdr:col>6</xdr:col>
      <xdr:colOff>476249</xdr:colOff>
      <xdr:row>13</xdr:row>
      <xdr:rowOff>138112</xdr:rowOff>
    </xdr:from>
    <xdr:to>
      <xdr:col>15</xdr:col>
      <xdr:colOff>9524</xdr:colOff>
      <xdr:row>23</xdr:row>
      <xdr:rowOff>100012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561975</xdr:colOff>
      <xdr:row>25</xdr:row>
      <xdr:rowOff>57150</xdr:rowOff>
    </xdr:from>
    <xdr:to>
      <xdr:col>15</xdr:col>
      <xdr:colOff>9525</xdr:colOff>
      <xdr:row>36</xdr:row>
      <xdr:rowOff>14287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590549</xdr:colOff>
      <xdr:row>40</xdr:row>
      <xdr:rowOff>52387</xdr:rowOff>
    </xdr:from>
    <xdr:to>
      <xdr:col>14</xdr:col>
      <xdr:colOff>600074</xdr:colOff>
      <xdr:row>49</xdr:row>
      <xdr:rowOff>90487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561975</xdr:colOff>
      <xdr:row>53</xdr:row>
      <xdr:rowOff>104775</xdr:rowOff>
    </xdr:from>
    <xdr:to>
      <xdr:col>15</xdr:col>
      <xdr:colOff>104775</xdr:colOff>
      <xdr:row>62</xdr:row>
      <xdr:rowOff>123825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676275</xdr:colOff>
      <xdr:row>6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06176" cy="1057275"/>
        </a:xfrm>
        <a:prstGeom prst="rect">
          <a:avLst/>
        </a:prstGeom>
      </xdr:spPr>
    </xdr:pic>
    <xdr:clientData/>
  </xdr:twoCellAnchor>
  <xdr:twoCellAnchor>
    <xdr:from>
      <xdr:col>5</xdr:col>
      <xdr:colOff>590549</xdr:colOff>
      <xdr:row>13</xdr:row>
      <xdr:rowOff>61912</xdr:rowOff>
    </xdr:from>
    <xdr:to>
      <xdr:col>14</xdr:col>
      <xdr:colOff>542924</xdr:colOff>
      <xdr:row>23</xdr:row>
      <xdr:rowOff>61912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25</xdr:row>
      <xdr:rowOff>147637</xdr:rowOff>
    </xdr:from>
    <xdr:to>
      <xdr:col>14</xdr:col>
      <xdr:colOff>600075</xdr:colOff>
      <xdr:row>35</xdr:row>
      <xdr:rowOff>4762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57149</xdr:colOff>
      <xdr:row>39</xdr:row>
      <xdr:rowOff>176212</xdr:rowOff>
    </xdr:from>
    <xdr:to>
      <xdr:col>15</xdr:col>
      <xdr:colOff>9524</xdr:colOff>
      <xdr:row>48</xdr:row>
      <xdr:rowOff>128587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9524</xdr:colOff>
      <xdr:row>53</xdr:row>
      <xdr:rowOff>104775</xdr:rowOff>
    </xdr:from>
    <xdr:to>
      <xdr:col>15</xdr:col>
      <xdr:colOff>123825</xdr:colOff>
      <xdr:row>61</xdr:row>
      <xdr:rowOff>171450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16</xdr:col>
      <xdr:colOff>685799</xdr:colOff>
      <xdr:row>6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15701" cy="1057275"/>
        </a:xfrm>
        <a:prstGeom prst="rect">
          <a:avLst/>
        </a:prstGeom>
      </xdr:spPr>
    </xdr:pic>
    <xdr:clientData/>
  </xdr:twoCellAnchor>
  <xdr:twoCellAnchor>
    <xdr:from>
      <xdr:col>6</xdr:col>
      <xdr:colOff>9524</xdr:colOff>
      <xdr:row>14</xdr:row>
      <xdr:rowOff>23812</xdr:rowOff>
    </xdr:from>
    <xdr:to>
      <xdr:col>13</xdr:col>
      <xdr:colOff>609599</xdr:colOff>
      <xdr:row>24</xdr:row>
      <xdr:rowOff>33337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25</xdr:row>
      <xdr:rowOff>195262</xdr:rowOff>
    </xdr:from>
    <xdr:to>
      <xdr:col>14</xdr:col>
      <xdr:colOff>9525</xdr:colOff>
      <xdr:row>34</xdr:row>
      <xdr:rowOff>33337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28574</xdr:colOff>
      <xdr:row>40</xdr:row>
      <xdr:rowOff>33337</xdr:rowOff>
    </xdr:from>
    <xdr:to>
      <xdr:col>14</xdr:col>
      <xdr:colOff>19049</xdr:colOff>
      <xdr:row>48</xdr:row>
      <xdr:rowOff>71437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9524</xdr:colOff>
      <xdr:row>53</xdr:row>
      <xdr:rowOff>4761</xdr:rowOff>
    </xdr:from>
    <xdr:to>
      <xdr:col>14</xdr:col>
      <xdr:colOff>133350</xdr:colOff>
      <xdr:row>61</xdr:row>
      <xdr:rowOff>247649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17</xdr:col>
      <xdr:colOff>19050</xdr:colOff>
      <xdr:row>6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53802" cy="1057275"/>
        </a:xfrm>
        <a:prstGeom prst="rect">
          <a:avLst/>
        </a:prstGeom>
      </xdr:spPr>
    </xdr:pic>
    <xdr:clientData/>
  </xdr:twoCellAnchor>
  <xdr:twoCellAnchor>
    <xdr:from>
      <xdr:col>6</xdr:col>
      <xdr:colOff>209549</xdr:colOff>
      <xdr:row>13</xdr:row>
      <xdr:rowOff>42862</xdr:rowOff>
    </xdr:from>
    <xdr:to>
      <xdr:col>15</xdr:col>
      <xdr:colOff>38100</xdr:colOff>
      <xdr:row>23</xdr:row>
      <xdr:rowOff>90487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209550</xdr:colOff>
      <xdr:row>26</xdr:row>
      <xdr:rowOff>23812</xdr:rowOff>
    </xdr:from>
    <xdr:to>
      <xdr:col>15</xdr:col>
      <xdr:colOff>114300</xdr:colOff>
      <xdr:row>34</xdr:row>
      <xdr:rowOff>90487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266699</xdr:colOff>
      <xdr:row>39</xdr:row>
      <xdr:rowOff>80961</xdr:rowOff>
    </xdr:from>
    <xdr:to>
      <xdr:col>15</xdr:col>
      <xdr:colOff>304800</xdr:colOff>
      <xdr:row>48</xdr:row>
      <xdr:rowOff>133349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323849</xdr:colOff>
      <xdr:row>53</xdr:row>
      <xdr:rowOff>4761</xdr:rowOff>
    </xdr:from>
    <xdr:to>
      <xdr:col>15</xdr:col>
      <xdr:colOff>352425</xdr:colOff>
      <xdr:row>62</xdr:row>
      <xdr:rowOff>9524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14</xdr:col>
      <xdr:colOff>333375</xdr:colOff>
      <xdr:row>6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53802" cy="1057275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13</xdr:row>
      <xdr:rowOff>28575</xdr:rowOff>
    </xdr:from>
    <xdr:to>
      <xdr:col>15</xdr:col>
      <xdr:colOff>152399</xdr:colOff>
      <xdr:row>23</xdr:row>
      <xdr:rowOff>119061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25</xdr:row>
      <xdr:rowOff>180975</xdr:rowOff>
    </xdr:from>
    <xdr:to>
      <xdr:col>15</xdr:col>
      <xdr:colOff>171450</xdr:colOff>
      <xdr:row>37</xdr:row>
      <xdr:rowOff>71437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361950</xdr:colOff>
      <xdr:row>40</xdr:row>
      <xdr:rowOff>14287</xdr:rowOff>
    </xdr:from>
    <xdr:to>
      <xdr:col>15</xdr:col>
      <xdr:colOff>161926</xdr:colOff>
      <xdr:row>48</xdr:row>
      <xdr:rowOff>71437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352424</xdr:colOff>
      <xdr:row>53</xdr:row>
      <xdr:rowOff>14286</xdr:rowOff>
    </xdr:from>
    <xdr:to>
      <xdr:col>15</xdr:col>
      <xdr:colOff>171449</xdr:colOff>
      <xdr:row>61</xdr:row>
      <xdr:rowOff>171449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12</xdr:col>
      <xdr:colOff>38100</xdr:colOff>
      <xdr:row>6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974407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1"/>
  <sheetViews>
    <sheetView tabSelected="1" workbookViewId="0">
      <selection activeCell="O55" sqref="O55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25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32.25" customHeight="1" thickBot="1" x14ac:dyDescent="0.3">
      <c r="B18" s="3">
        <v>1</v>
      </c>
      <c r="C18" s="19" t="s">
        <v>4</v>
      </c>
      <c r="D18" s="20"/>
      <c r="E18" s="4">
        <v>0</v>
      </c>
    </row>
    <row r="19" spans="2:5" ht="27" customHeight="1" thickBot="1" x14ac:dyDescent="0.3">
      <c r="B19" s="3">
        <v>2</v>
      </c>
      <c r="C19" s="19" t="s">
        <v>5</v>
      </c>
      <c r="D19" s="20"/>
      <c r="E19" s="4">
        <v>3</v>
      </c>
    </row>
    <row r="20" spans="2:5" ht="30" customHeight="1" thickBot="1" x14ac:dyDescent="0.3">
      <c r="B20" s="5">
        <v>3</v>
      </c>
      <c r="C20" s="19" t="s">
        <v>9</v>
      </c>
      <c r="D20" s="20"/>
      <c r="E20" s="4">
        <v>10</v>
      </c>
    </row>
    <row r="21" spans="2:5" ht="31.5" customHeight="1" thickBot="1" x14ac:dyDescent="0.3">
      <c r="B21" s="3">
        <v>4</v>
      </c>
      <c r="C21" s="19" t="s">
        <v>23</v>
      </c>
      <c r="D21" s="20"/>
      <c r="E21" s="4">
        <v>0</v>
      </c>
    </row>
    <row r="22" spans="2:5" ht="28.5" customHeight="1" thickBot="1" x14ac:dyDescent="0.3">
      <c r="B22" s="8" t="s">
        <v>7</v>
      </c>
      <c r="C22" s="9"/>
      <c r="D22" s="10"/>
      <c r="E22" s="2">
        <f>SUM(E18:E21)</f>
        <v>13</v>
      </c>
    </row>
    <row r="23" spans="2:5" x14ac:dyDescent="0.25">
      <c r="B23" s="1"/>
      <c r="C23" s="1"/>
      <c r="D23" s="1"/>
      <c r="E23" s="1"/>
    </row>
    <row r="24" spans="2:5" ht="15" customHeight="1" x14ac:dyDescent="0.25"/>
    <row r="25" spans="2:5" ht="15.75" customHeight="1" x14ac:dyDescent="0.25"/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7" customHeight="1" thickBot="1" x14ac:dyDescent="0.3">
      <c r="B29" s="3">
        <v>1</v>
      </c>
      <c r="C29" s="19" t="s">
        <v>3</v>
      </c>
      <c r="D29" s="20"/>
      <c r="E29" s="4">
        <v>7</v>
      </c>
    </row>
    <row r="30" spans="2:5" ht="26.25" customHeight="1" thickBot="1" x14ac:dyDescent="0.3">
      <c r="B30" s="3">
        <v>2</v>
      </c>
      <c r="C30" s="19" t="s">
        <v>8</v>
      </c>
      <c r="D30" s="20"/>
      <c r="E30" s="4">
        <v>3</v>
      </c>
    </row>
    <row r="31" spans="2:5" ht="27.75" customHeight="1" thickBot="1" x14ac:dyDescent="0.3">
      <c r="B31" s="5">
        <v>3</v>
      </c>
      <c r="C31" s="19" t="s">
        <v>11</v>
      </c>
      <c r="D31" s="20"/>
      <c r="E31" s="4">
        <v>3</v>
      </c>
    </row>
    <row r="32" spans="2:5" ht="36.75" customHeight="1" thickBot="1" x14ac:dyDescent="0.3">
      <c r="B32" s="3">
        <v>4</v>
      </c>
      <c r="C32" s="19" t="s">
        <v>10</v>
      </c>
      <c r="D32" s="20"/>
      <c r="E32" s="4">
        <v>0</v>
      </c>
    </row>
    <row r="33" spans="2:5" ht="27" customHeight="1" thickBot="1" x14ac:dyDescent="0.3">
      <c r="B33" s="8" t="s">
        <v>7</v>
      </c>
      <c r="C33" s="9"/>
      <c r="D33" s="10"/>
      <c r="E33" s="2">
        <f>SUM(E29:E32)</f>
        <v>13</v>
      </c>
    </row>
    <row r="40" spans="2:5" ht="15.75" thickBot="1" x14ac:dyDescent="0.3"/>
    <row r="41" spans="2:5" ht="15" customHeight="1" x14ac:dyDescent="0.25">
      <c r="B41" s="13" t="s">
        <v>12</v>
      </c>
      <c r="C41" s="14"/>
      <c r="D41" s="14"/>
      <c r="E41" s="15"/>
    </row>
    <row r="42" spans="2:5" ht="15.75" customHeight="1" thickBot="1" x14ac:dyDescent="0.3">
      <c r="B42" s="16"/>
      <c r="C42" s="17"/>
      <c r="D42" s="17"/>
      <c r="E42" s="18"/>
    </row>
    <row r="43" spans="2:5" ht="37.5" customHeight="1" thickBot="1" x14ac:dyDescent="0.3">
      <c r="B43" s="3">
        <v>1</v>
      </c>
      <c r="C43" s="11" t="s">
        <v>13</v>
      </c>
      <c r="D43" s="12"/>
      <c r="E43" s="4">
        <v>3</v>
      </c>
    </row>
    <row r="44" spans="2:5" ht="39.75" customHeight="1" thickBot="1" x14ac:dyDescent="0.3">
      <c r="B44" s="3">
        <v>2</v>
      </c>
      <c r="C44" s="11" t="s">
        <v>14</v>
      </c>
      <c r="D44" s="12"/>
      <c r="E44" s="4">
        <v>10</v>
      </c>
    </row>
    <row r="45" spans="2:5" ht="44.25" customHeight="1" thickBot="1" x14ac:dyDescent="0.3">
      <c r="B45" s="5">
        <v>3</v>
      </c>
      <c r="C45" s="11" t="s">
        <v>15</v>
      </c>
      <c r="D45" s="12"/>
      <c r="E45" s="4">
        <v>0</v>
      </c>
    </row>
    <row r="46" spans="2:5" ht="39.75" customHeight="1" thickBot="1" x14ac:dyDescent="0.3">
      <c r="B46" s="3">
        <v>4</v>
      </c>
      <c r="C46" s="11" t="s">
        <v>16</v>
      </c>
      <c r="D46" s="12"/>
      <c r="E46" s="6">
        <v>0</v>
      </c>
    </row>
    <row r="47" spans="2:5" ht="29.25" customHeight="1" thickBot="1" x14ac:dyDescent="0.3">
      <c r="B47" s="8" t="s">
        <v>7</v>
      </c>
      <c r="C47" s="9"/>
      <c r="D47" s="10"/>
      <c r="E47" s="2">
        <f>SUM(E43:E46)</f>
        <v>13</v>
      </c>
    </row>
    <row r="53" spans="2:5" ht="15.75" thickBot="1" x14ac:dyDescent="0.3"/>
    <row r="54" spans="2:5" x14ac:dyDescent="0.25">
      <c r="B54" s="13" t="s">
        <v>17</v>
      </c>
      <c r="C54" s="14"/>
      <c r="D54" s="14"/>
      <c r="E54" s="15"/>
    </row>
    <row r="55" spans="2:5" ht="15.75" thickBot="1" x14ac:dyDescent="0.3">
      <c r="B55" s="16"/>
      <c r="C55" s="17"/>
      <c r="D55" s="17"/>
      <c r="E55" s="18"/>
    </row>
    <row r="56" spans="2:5" ht="36" customHeight="1" thickBot="1" x14ac:dyDescent="0.3">
      <c r="B56" s="3">
        <v>1</v>
      </c>
      <c r="C56" s="11" t="s">
        <v>18</v>
      </c>
      <c r="D56" s="12"/>
      <c r="E56" s="4">
        <v>0</v>
      </c>
    </row>
    <row r="57" spans="2:5" ht="35.25" customHeight="1" thickBot="1" x14ac:dyDescent="0.3">
      <c r="B57" s="3">
        <v>2</v>
      </c>
      <c r="C57" s="11" t="s">
        <v>19</v>
      </c>
      <c r="D57" s="12"/>
      <c r="E57" s="4">
        <v>13</v>
      </c>
    </row>
    <row r="58" spans="2:5" ht="42.75" customHeight="1" thickBot="1" x14ac:dyDescent="0.3">
      <c r="B58" s="5">
        <v>3</v>
      </c>
      <c r="C58" s="11" t="s">
        <v>21</v>
      </c>
      <c r="D58" s="12"/>
      <c r="E58" s="4">
        <v>0</v>
      </c>
    </row>
    <row r="59" spans="2:5" ht="47.25" customHeight="1" thickBot="1" x14ac:dyDescent="0.3">
      <c r="B59" s="3">
        <v>4</v>
      </c>
      <c r="C59" s="11" t="s">
        <v>20</v>
      </c>
      <c r="D59" s="12"/>
      <c r="E59" s="6">
        <v>0</v>
      </c>
    </row>
    <row r="60" spans="2:5" ht="47.25" customHeight="1" thickBot="1" x14ac:dyDescent="0.3">
      <c r="B60" s="4">
        <v>5</v>
      </c>
      <c r="C60" s="11" t="s">
        <v>22</v>
      </c>
      <c r="D60" s="12"/>
      <c r="E60" s="6">
        <v>0</v>
      </c>
    </row>
    <row r="61" spans="2:5" ht="33.75" customHeight="1" thickBot="1" x14ac:dyDescent="0.3">
      <c r="B61" s="8" t="s">
        <v>7</v>
      </c>
      <c r="C61" s="9"/>
      <c r="D61" s="10"/>
      <c r="E61" s="2">
        <f>SUM(E56:E60)</f>
        <v>13</v>
      </c>
    </row>
  </sheetData>
  <mergeCells count="28">
    <mergeCell ref="C30:D30"/>
    <mergeCell ref="C31:D31"/>
    <mergeCell ref="C20:D20"/>
    <mergeCell ref="B7:Q9"/>
    <mergeCell ref="B10:Q11"/>
    <mergeCell ref="B12:Q13"/>
    <mergeCell ref="B16:E17"/>
    <mergeCell ref="C18:D18"/>
    <mergeCell ref="C19:D19"/>
    <mergeCell ref="C21:D21"/>
    <mergeCell ref="B27:E28"/>
    <mergeCell ref="C29:D29"/>
    <mergeCell ref="B22:D22"/>
    <mergeCell ref="B54:E55"/>
    <mergeCell ref="C46:D46"/>
    <mergeCell ref="B47:D47"/>
    <mergeCell ref="C32:D32"/>
    <mergeCell ref="B33:D33"/>
    <mergeCell ref="B41:E42"/>
    <mergeCell ref="C43:D43"/>
    <mergeCell ref="C44:D44"/>
    <mergeCell ref="C45:D45"/>
    <mergeCell ref="B61:D61"/>
    <mergeCell ref="C59:D59"/>
    <mergeCell ref="C58:D58"/>
    <mergeCell ref="C57:D57"/>
    <mergeCell ref="C56:D56"/>
    <mergeCell ref="C60:D6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1"/>
  <sheetViews>
    <sheetView workbookViewId="0">
      <selection activeCell="P56" sqref="P56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26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2.5" customHeight="1" thickBot="1" x14ac:dyDescent="0.3">
      <c r="B18" s="3">
        <v>1</v>
      </c>
      <c r="C18" s="19" t="s">
        <v>4</v>
      </c>
      <c r="D18" s="20"/>
      <c r="E18" s="4">
        <v>2</v>
      </c>
    </row>
    <row r="19" spans="2:5" ht="26.25" customHeight="1" thickBot="1" x14ac:dyDescent="0.3">
      <c r="B19" s="3">
        <v>2</v>
      </c>
      <c r="C19" s="19" t="s">
        <v>5</v>
      </c>
      <c r="D19" s="20"/>
      <c r="E19" s="4">
        <v>2</v>
      </c>
    </row>
    <row r="20" spans="2:5" ht="29.25" customHeight="1" thickBot="1" x14ac:dyDescent="0.3">
      <c r="B20" s="5">
        <v>3</v>
      </c>
      <c r="C20" s="19" t="s">
        <v>9</v>
      </c>
      <c r="D20" s="20"/>
      <c r="E20" s="4">
        <v>32</v>
      </c>
    </row>
    <row r="21" spans="2:5" ht="28.5" customHeight="1" thickBot="1" x14ac:dyDescent="0.3">
      <c r="B21" s="3">
        <v>4</v>
      </c>
      <c r="C21" s="19" t="s">
        <v>23</v>
      </c>
      <c r="D21" s="20"/>
      <c r="E21" s="4">
        <v>0</v>
      </c>
    </row>
    <row r="22" spans="2:5" ht="25.5" customHeight="1" thickBot="1" x14ac:dyDescent="0.3">
      <c r="B22" s="8" t="s">
        <v>7</v>
      </c>
      <c r="C22" s="9"/>
      <c r="D22" s="10"/>
      <c r="E22" s="2">
        <f>SUM(E18:E21)</f>
        <v>36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7" customHeight="1" thickBot="1" x14ac:dyDescent="0.3">
      <c r="B29" s="3">
        <v>1</v>
      </c>
      <c r="C29" s="19" t="s">
        <v>3</v>
      </c>
      <c r="D29" s="20"/>
      <c r="E29" s="4">
        <v>7</v>
      </c>
    </row>
    <row r="30" spans="2:5" ht="26.25" customHeight="1" thickBot="1" x14ac:dyDescent="0.3">
      <c r="B30" s="3">
        <v>2</v>
      </c>
      <c r="C30" s="19" t="s">
        <v>8</v>
      </c>
      <c r="D30" s="20"/>
      <c r="E30" s="4">
        <v>7</v>
      </c>
    </row>
    <row r="31" spans="2:5" ht="27.75" customHeight="1" thickBot="1" x14ac:dyDescent="0.3">
      <c r="B31" s="5">
        <v>3</v>
      </c>
      <c r="C31" s="19" t="s">
        <v>11</v>
      </c>
      <c r="D31" s="20"/>
      <c r="E31" s="4">
        <v>22</v>
      </c>
    </row>
    <row r="32" spans="2:5" ht="29.25" customHeight="1" thickBot="1" x14ac:dyDescent="0.3">
      <c r="B32" s="3">
        <v>4</v>
      </c>
      <c r="C32" s="19" t="s">
        <v>10</v>
      </c>
      <c r="D32" s="20"/>
      <c r="E32" s="4">
        <v>0</v>
      </c>
    </row>
    <row r="33" spans="2:5" ht="28.5" customHeight="1" thickBot="1" x14ac:dyDescent="0.3">
      <c r="B33" s="8" t="s">
        <v>7</v>
      </c>
      <c r="C33" s="9"/>
      <c r="D33" s="10"/>
      <c r="E33" s="2">
        <f>SUM(E29:E32)</f>
        <v>36</v>
      </c>
    </row>
    <row r="40" spans="2:5" ht="15.75" thickBot="1" x14ac:dyDescent="0.3"/>
    <row r="41" spans="2:5" x14ac:dyDescent="0.25">
      <c r="B41" s="13" t="s">
        <v>12</v>
      </c>
      <c r="C41" s="14"/>
      <c r="D41" s="14"/>
      <c r="E41" s="15"/>
    </row>
    <row r="42" spans="2:5" ht="15.75" thickBot="1" x14ac:dyDescent="0.3">
      <c r="B42" s="16"/>
      <c r="C42" s="17"/>
      <c r="D42" s="17"/>
      <c r="E42" s="18"/>
    </row>
    <row r="43" spans="2:5" ht="38.25" customHeight="1" thickBot="1" x14ac:dyDescent="0.3">
      <c r="B43" s="3">
        <v>1</v>
      </c>
      <c r="C43" s="11" t="s">
        <v>13</v>
      </c>
      <c r="D43" s="12"/>
      <c r="E43" s="4">
        <v>4</v>
      </c>
    </row>
    <row r="44" spans="2:5" ht="32.25" customHeight="1" thickBot="1" x14ac:dyDescent="0.3">
      <c r="B44" s="3">
        <v>2</v>
      </c>
      <c r="C44" s="11" t="s">
        <v>14</v>
      </c>
      <c r="D44" s="12"/>
      <c r="E44" s="4">
        <v>32</v>
      </c>
    </row>
    <row r="45" spans="2:5" ht="37.5" customHeight="1" thickBot="1" x14ac:dyDescent="0.3">
      <c r="B45" s="5">
        <v>3</v>
      </c>
      <c r="C45" s="11" t="s">
        <v>15</v>
      </c>
      <c r="D45" s="12"/>
      <c r="E45" s="4">
        <v>0</v>
      </c>
    </row>
    <row r="46" spans="2:5" ht="43.5" customHeight="1" thickBot="1" x14ac:dyDescent="0.3">
      <c r="B46" s="3">
        <v>4</v>
      </c>
      <c r="C46" s="11" t="s">
        <v>16</v>
      </c>
      <c r="D46" s="12"/>
      <c r="E46" s="6">
        <v>0</v>
      </c>
    </row>
    <row r="47" spans="2:5" ht="23.25" customHeight="1" thickBot="1" x14ac:dyDescent="0.3">
      <c r="B47" s="8" t="s">
        <v>7</v>
      </c>
      <c r="C47" s="9"/>
      <c r="D47" s="10"/>
      <c r="E47" s="2">
        <f>SUM(E43:E46)</f>
        <v>36</v>
      </c>
    </row>
    <row r="53" spans="2:5" ht="15.75" thickBot="1" x14ac:dyDescent="0.3"/>
    <row r="54" spans="2:5" x14ac:dyDescent="0.25">
      <c r="B54" s="13" t="s">
        <v>17</v>
      </c>
      <c r="C54" s="14"/>
      <c r="D54" s="14"/>
      <c r="E54" s="15"/>
    </row>
    <row r="55" spans="2:5" ht="15.75" thickBot="1" x14ac:dyDescent="0.3">
      <c r="B55" s="16"/>
      <c r="C55" s="17"/>
      <c r="D55" s="17"/>
      <c r="E55" s="18"/>
    </row>
    <row r="56" spans="2:5" ht="31.5" customHeight="1" thickBot="1" x14ac:dyDescent="0.3">
      <c r="B56" s="3">
        <v>1</v>
      </c>
      <c r="C56" s="11" t="s">
        <v>18</v>
      </c>
      <c r="D56" s="12"/>
      <c r="E56" s="4">
        <v>1</v>
      </c>
    </row>
    <row r="57" spans="2:5" ht="31.5" customHeight="1" thickBot="1" x14ac:dyDescent="0.3">
      <c r="B57" s="3">
        <v>2</v>
      </c>
      <c r="C57" s="11" t="s">
        <v>19</v>
      </c>
      <c r="D57" s="12"/>
      <c r="E57" s="4">
        <v>35</v>
      </c>
    </row>
    <row r="58" spans="2:5" ht="35.25" customHeight="1" thickBot="1" x14ac:dyDescent="0.3">
      <c r="B58" s="5">
        <v>3</v>
      </c>
      <c r="C58" s="11" t="s">
        <v>21</v>
      </c>
      <c r="D58" s="12"/>
      <c r="E58" s="4">
        <v>0</v>
      </c>
    </row>
    <row r="59" spans="2:5" ht="50.25" customHeight="1" thickBot="1" x14ac:dyDescent="0.3">
      <c r="B59" s="3">
        <v>4</v>
      </c>
      <c r="C59" s="11" t="s">
        <v>20</v>
      </c>
      <c r="D59" s="12"/>
      <c r="E59" s="6">
        <v>0</v>
      </c>
    </row>
    <row r="60" spans="2:5" ht="33.75" customHeight="1" thickBot="1" x14ac:dyDescent="0.3">
      <c r="B60" s="4">
        <v>5</v>
      </c>
      <c r="C60" s="11" t="s">
        <v>22</v>
      </c>
      <c r="D60" s="12"/>
      <c r="E60" s="6"/>
    </row>
    <row r="61" spans="2:5" ht="15.75" thickBot="1" x14ac:dyDescent="0.3">
      <c r="B61" s="8" t="s">
        <v>7</v>
      </c>
      <c r="C61" s="9"/>
      <c r="D61" s="10"/>
      <c r="E61" s="2">
        <f>SUM(E56:E60)</f>
        <v>36</v>
      </c>
    </row>
  </sheetData>
  <mergeCells count="28">
    <mergeCell ref="C58:D58"/>
    <mergeCell ref="C59:D59"/>
    <mergeCell ref="C60:D60"/>
    <mergeCell ref="B61:D61"/>
    <mergeCell ref="C45:D45"/>
    <mergeCell ref="C46:D46"/>
    <mergeCell ref="B47:D47"/>
    <mergeCell ref="B54:E55"/>
    <mergeCell ref="C56:D56"/>
    <mergeCell ref="C57:D57"/>
    <mergeCell ref="C44:D44"/>
    <mergeCell ref="C20:D20"/>
    <mergeCell ref="C21:D21"/>
    <mergeCell ref="B22:D22"/>
    <mergeCell ref="B27:E28"/>
    <mergeCell ref="C29:D29"/>
    <mergeCell ref="C30:D30"/>
    <mergeCell ref="C31:D31"/>
    <mergeCell ref="C32:D32"/>
    <mergeCell ref="B33:D33"/>
    <mergeCell ref="B41:E42"/>
    <mergeCell ref="C43:D43"/>
    <mergeCell ref="C19:D19"/>
    <mergeCell ref="B7:Q9"/>
    <mergeCell ref="B10:Q11"/>
    <mergeCell ref="B12:Q13"/>
    <mergeCell ref="B16:E17"/>
    <mergeCell ref="C18:D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R31" sqref="R31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27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1.75" customHeight="1" thickBot="1" x14ac:dyDescent="0.3">
      <c r="B18" s="3">
        <v>1</v>
      </c>
      <c r="C18" s="19" t="s">
        <v>4</v>
      </c>
      <c r="D18" s="20"/>
      <c r="E18" s="4">
        <v>1</v>
      </c>
    </row>
    <row r="19" spans="2:5" ht="27.75" customHeight="1" thickBot="1" x14ac:dyDescent="0.3">
      <c r="B19" s="3">
        <v>2</v>
      </c>
      <c r="C19" s="19" t="s">
        <v>5</v>
      </c>
      <c r="D19" s="20"/>
      <c r="E19" s="4">
        <v>2</v>
      </c>
    </row>
    <row r="20" spans="2:5" ht="27" customHeight="1" thickBot="1" x14ac:dyDescent="0.3">
      <c r="B20" s="5">
        <v>3</v>
      </c>
      <c r="C20" s="19" t="s">
        <v>9</v>
      </c>
      <c r="D20" s="20"/>
      <c r="E20" s="4">
        <v>36</v>
      </c>
    </row>
    <row r="21" spans="2:5" ht="26.25" customHeight="1" thickBot="1" x14ac:dyDescent="0.3">
      <c r="B21" s="3">
        <v>4</v>
      </c>
      <c r="C21" s="19" t="s">
        <v>23</v>
      </c>
      <c r="D21" s="20"/>
      <c r="E21" s="4">
        <v>0</v>
      </c>
    </row>
    <row r="22" spans="2:5" ht="30" customHeight="1" thickBot="1" x14ac:dyDescent="0.3">
      <c r="B22" s="8" t="s">
        <v>7</v>
      </c>
      <c r="C22" s="9"/>
      <c r="D22" s="10"/>
      <c r="E22" s="2">
        <f>SUM(E18:E21)</f>
        <v>39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7" customHeight="1" thickBot="1" x14ac:dyDescent="0.3">
      <c r="B29" s="3">
        <v>1</v>
      </c>
      <c r="C29" s="19" t="s">
        <v>3</v>
      </c>
      <c r="D29" s="20"/>
      <c r="E29" s="4">
        <v>25</v>
      </c>
    </row>
    <row r="30" spans="2:5" ht="25.5" customHeight="1" thickBot="1" x14ac:dyDescent="0.3">
      <c r="B30" s="3">
        <v>2</v>
      </c>
      <c r="C30" s="19" t="s">
        <v>8</v>
      </c>
      <c r="D30" s="20"/>
      <c r="E30" s="4">
        <v>4</v>
      </c>
    </row>
    <row r="31" spans="2:5" ht="27" customHeight="1" thickBot="1" x14ac:dyDescent="0.3">
      <c r="B31" s="5">
        <v>3</v>
      </c>
      <c r="C31" s="19" t="s">
        <v>11</v>
      </c>
      <c r="D31" s="20"/>
      <c r="E31" s="4">
        <v>10</v>
      </c>
    </row>
    <row r="32" spans="2:5" ht="26.25" customHeight="1" thickBot="1" x14ac:dyDescent="0.3">
      <c r="B32" s="3">
        <v>4</v>
      </c>
      <c r="C32" s="19" t="s">
        <v>10</v>
      </c>
      <c r="D32" s="20"/>
      <c r="E32" s="4">
        <v>0</v>
      </c>
    </row>
    <row r="33" spans="2:5" ht="39.75" customHeight="1" thickBot="1" x14ac:dyDescent="0.3">
      <c r="B33" s="4">
        <v>5</v>
      </c>
      <c r="C33" s="26" t="s">
        <v>24</v>
      </c>
      <c r="D33" s="12"/>
      <c r="E33" s="4">
        <v>0</v>
      </c>
    </row>
    <row r="34" spans="2:5" ht="39.75" customHeight="1" thickBot="1" x14ac:dyDescent="0.3">
      <c r="B34" s="23" t="s">
        <v>7</v>
      </c>
      <c r="C34" s="24"/>
      <c r="D34" s="25"/>
      <c r="E34" s="2">
        <f>SUM(E29:E33)</f>
        <v>39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9" customHeight="1" thickBot="1" x14ac:dyDescent="0.3">
      <c r="B44" s="3">
        <v>1</v>
      </c>
      <c r="C44" s="11" t="s">
        <v>13</v>
      </c>
      <c r="D44" s="12"/>
      <c r="E44" s="7">
        <v>13</v>
      </c>
    </row>
    <row r="45" spans="2:5" ht="55.5" customHeight="1" thickBot="1" x14ac:dyDescent="0.3">
      <c r="B45" s="3">
        <v>2</v>
      </c>
      <c r="C45" s="11" t="s">
        <v>14</v>
      </c>
      <c r="D45" s="12"/>
      <c r="E45" s="4">
        <v>26</v>
      </c>
    </row>
    <row r="46" spans="2:5" ht="37.5" customHeight="1" thickBot="1" x14ac:dyDescent="0.3">
      <c r="B46" s="5">
        <v>3</v>
      </c>
      <c r="C46" s="11" t="s">
        <v>15</v>
      </c>
      <c r="D46" s="12"/>
      <c r="E46" s="4">
        <v>0</v>
      </c>
    </row>
    <row r="47" spans="2:5" ht="42" customHeight="1" thickBot="1" x14ac:dyDescent="0.3">
      <c r="B47" s="3">
        <v>4</v>
      </c>
      <c r="C47" s="11" t="s">
        <v>16</v>
      </c>
      <c r="D47" s="12"/>
      <c r="E47" s="6">
        <v>0</v>
      </c>
    </row>
    <row r="48" spans="2:5" ht="15.75" thickBot="1" x14ac:dyDescent="0.3">
      <c r="B48" s="8" t="s">
        <v>7</v>
      </c>
      <c r="C48" s="9"/>
      <c r="D48" s="10"/>
      <c r="E48" s="2">
        <f>SUM(E44:E47)</f>
        <v>39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42" customHeight="1" thickBot="1" x14ac:dyDescent="0.3">
      <c r="B57" s="3">
        <v>1</v>
      </c>
      <c r="C57" s="11" t="s">
        <v>18</v>
      </c>
      <c r="D57" s="12"/>
      <c r="E57" s="4">
        <v>1</v>
      </c>
    </row>
    <row r="58" spans="2:5" ht="39" customHeight="1" thickBot="1" x14ac:dyDescent="0.3">
      <c r="B58" s="3">
        <v>2</v>
      </c>
      <c r="C58" s="11" t="s">
        <v>19</v>
      </c>
      <c r="D58" s="12"/>
      <c r="E58" s="4">
        <v>38</v>
      </c>
    </row>
    <row r="59" spans="2:5" ht="41.25" customHeight="1" thickBot="1" x14ac:dyDescent="0.3">
      <c r="B59" s="5">
        <v>3</v>
      </c>
      <c r="C59" s="11" t="s">
        <v>21</v>
      </c>
      <c r="D59" s="12"/>
      <c r="E59" s="4">
        <v>0</v>
      </c>
    </row>
    <row r="60" spans="2:5" ht="51.75" customHeight="1" thickBot="1" x14ac:dyDescent="0.3">
      <c r="B60" s="3">
        <v>4</v>
      </c>
      <c r="C60" s="11" t="s">
        <v>20</v>
      </c>
      <c r="D60" s="12"/>
      <c r="E60" s="6">
        <v>0</v>
      </c>
    </row>
    <row r="61" spans="2:5" ht="42" customHeight="1" thickBot="1" x14ac:dyDescent="0.3">
      <c r="B61" s="4">
        <v>5</v>
      </c>
      <c r="C61" s="11" t="s">
        <v>22</v>
      </c>
      <c r="D61" s="12"/>
      <c r="E61" s="6">
        <v>0</v>
      </c>
    </row>
    <row r="62" spans="2:5" ht="15.75" thickBot="1" x14ac:dyDescent="0.3">
      <c r="B62" s="8" t="s">
        <v>7</v>
      </c>
      <c r="C62" s="9"/>
      <c r="D62" s="10"/>
      <c r="E62" s="2">
        <f>SUM(E57:E61)</f>
        <v>39</v>
      </c>
    </row>
  </sheetData>
  <mergeCells count="29">
    <mergeCell ref="C59:D59"/>
    <mergeCell ref="C60:D60"/>
    <mergeCell ref="C61:D61"/>
    <mergeCell ref="B62:D62"/>
    <mergeCell ref="C33:D33"/>
    <mergeCell ref="C46:D46"/>
    <mergeCell ref="C47:D47"/>
    <mergeCell ref="B48:D48"/>
    <mergeCell ref="B55:E56"/>
    <mergeCell ref="C57:D57"/>
    <mergeCell ref="C58:D58"/>
    <mergeCell ref="C45:D45"/>
    <mergeCell ref="C31:D31"/>
    <mergeCell ref="C32:D32"/>
    <mergeCell ref="B34:D34"/>
    <mergeCell ref="B42:E43"/>
    <mergeCell ref="C44:D44"/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E18" sqref="E18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28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7" customHeight="1" thickBot="1" x14ac:dyDescent="0.3">
      <c r="B18" s="3">
        <v>1</v>
      </c>
      <c r="C18" s="19" t="s">
        <v>4</v>
      </c>
      <c r="D18" s="20"/>
      <c r="E18" s="4"/>
    </row>
    <row r="19" spans="2:5" ht="30" customHeight="1" thickBot="1" x14ac:dyDescent="0.3">
      <c r="B19" s="3">
        <v>2</v>
      </c>
      <c r="C19" s="19" t="s">
        <v>5</v>
      </c>
      <c r="D19" s="20"/>
      <c r="E19" s="4"/>
    </row>
    <row r="20" spans="2:5" ht="26.25" customHeight="1" thickBot="1" x14ac:dyDescent="0.3">
      <c r="B20" s="5">
        <v>3</v>
      </c>
      <c r="C20" s="19" t="s">
        <v>9</v>
      </c>
      <c r="D20" s="20"/>
      <c r="E20" s="4"/>
    </row>
    <row r="21" spans="2:5" ht="32.25" customHeight="1" thickBot="1" x14ac:dyDescent="0.3">
      <c r="B21" s="3">
        <v>4</v>
      </c>
      <c r="C21" s="19" t="s">
        <v>23</v>
      </c>
      <c r="D21" s="20"/>
      <c r="E21" s="4"/>
    </row>
    <row r="22" spans="2:5" ht="27" customHeight="1" thickBot="1" x14ac:dyDescent="0.3">
      <c r="B22" s="8" t="s">
        <v>7</v>
      </c>
      <c r="C22" s="9"/>
      <c r="D22" s="10"/>
      <c r="E22" s="2">
        <f>SUM(E18:E21)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6.25" customHeight="1" thickBot="1" x14ac:dyDescent="0.3">
      <c r="B29" s="3">
        <v>1</v>
      </c>
      <c r="C29" s="19" t="s">
        <v>3</v>
      </c>
      <c r="D29" s="20"/>
      <c r="E29" s="4"/>
    </row>
    <row r="30" spans="2:5" ht="28.5" customHeight="1" thickBot="1" x14ac:dyDescent="0.3">
      <c r="B30" s="3">
        <v>2</v>
      </c>
      <c r="C30" s="19" t="s">
        <v>8</v>
      </c>
      <c r="D30" s="20"/>
      <c r="E30" s="4"/>
    </row>
    <row r="31" spans="2:5" ht="26.25" customHeight="1" thickBot="1" x14ac:dyDescent="0.3">
      <c r="B31" s="5">
        <v>3</v>
      </c>
      <c r="C31" s="19" t="s">
        <v>11</v>
      </c>
      <c r="D31" s="20"/>
      <c r="E31" s="4"/>
    </row>
    <row r="32" spans="2:5" ht="30" customHeight="1" thickBot="1" x14ac:dyDescent="0.3">
      <c r="B32" s="3">
        <v>4</v>
      </c>
      <c r="C32" s="19" t="s">
        <v>10</v>
      </c>
      <c r="D32" s="20"/>
      <c r="E32" s="4"/>
    </row>
    <row r="33" spans="2:5" ht="36.75" customHeight="1" thickBot="1" x14ac:dyDescent="0.3">
      <c r="B33" s="4">
        <v>5</v>
      </c>
      <c r="C33" s="26" t="s">
        <v>24</v>
      </c>
      <c r="D33" s="12"/>
      <c r="E33" s="4"/>
    </row>
    <row r="34" spans="2:5" ht="24" customHeight="1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3" customHeight="1" thickBot="1" x14ac:dyDescent="0.3">
      <c r="B44" s="3">
        <v>1</v>
      </c>
      <c r="C44" s="11" t="s">
        <v>13</v>
      </c>
      <c r="D44" s="12"/>
      <c r="E44" s="7"/>
    </row>
    <row r="45" spans="2:5" ht="34.5" customHeight="1" thickBot="1" x14ac:dyDescent="0.3">
      <c r="B45" s="3">
        <v>2</v>
      </c>
      <c r="C45" s="11" t="s">
        <v>14</v>
      </c>
      <c r="D45" s="12"/>
      <c r="E45" s="4"/>
    </row>
    <row r="46" spans="2:5" ht="30.75" customHeight="1" thickBot="1" x14ac:dyDescent="0.3">
      <c r="B46" s="5">
        <v>3</v>
      </c>
      <c r="C46" s="11" t="s">
        <v>15</v>
      </c>
      <c r="D46" s="12"/>
      <c r="E46" s="4"/>
    </row>
    <row r="47" spans="2:5" ht="37.5" customHeight="1" thickBot="1" x14ac:dyDescent="0.3">
      <c r="B47" s="3">
        <v>4</v>
      </c>
      <c r="C47" s="11" t="s">
        <v>16</v>
      </c>
      <c r="D47" s="12"/>
      <c r="E47" s="6"/>
    </row>
    <row r="48" spans="2:5" ht="15.75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33" customHeight="1" thickBot="1" x14ac:dyDescent="0.3">
      <c r="B57" s="3">
        <v>1</v>
      </c>
      <c r="C57" s="11" t="s">
        <v>18</v>
      </c>
      <c r="D57" s="12"/>
      <c r="E57" s="4"/>
    </row>
    <row r="58" spans="2:5" ht="36" customHeight="1" thickBot="1" x14ac:dyDescent="0.3">
      <c r="B58" s="3">
        <v>2</v>
      </c>
      <c r="C58" s="11" t="s">
        <v>19</v>
      </c>
      <c r="D58" s="12"/>
      <c r="E58" s="4"/>
    </row>
    <row r="59" spans="2:5" ht="30.75" customHeight="1" thickBot="1" x14ac:dyDescent="0.3">
      <c r="B59" s="5">
        <v>3</v>
      </c>
      <c r="C59" s="11" t="s">
        <v>21</v>
      </c>
      <c r="D59" s="12"/>
      <c r="E59" s="4"/>
    </row>
    <row r="60" spans="2:5" ht="46.5" customHeight="1" thickBot="1" x14ac:dyDescent="0.3">
      <c r="B60" s="3">
        <v>4</v>
      </c>
      <c r="C60" s="11" t="s">
        <v>20</v>
      </c>
      <c r="D60" s="12"/>
      <c r="E60" s="6"/>
    </row>
    <row r="61" spans="2:5" ht="39" customHeight="1" thickBot="1" x14ac:dyDescent="0.3">
      <c r="B61" s="4">
        <v>5</v>
      </c>
      <c r="C61" s="11" t="s">
        <v>22</v>
      </c>
      <c r="D61" s="12"/>
      <c r="E61" s="6"/>
    </row>
    <row r="62" spans="2:5" ht="15.75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58:D58"/>
    <mergeCell ref="C59:D59"/>
    <mergeCell ref="C60:D60"/>
    <mergeCell ref="C61:D61"/>
    <mergeCell ref="B62:D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B12" sqref="B12:Q13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29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8.5" customHeight="1" thickBot="1" x14ac:dyDescent="0.3">
      <c r="B18" s="3">
        <v>1</v>
      </c>
      <c r="C18" s="19" t="s">
        <v>4</v>
      </c>
      <c r="D18" s="20"/>
      <c r="E18" s="4"/>
    </row>
    <row r="19" spans="2:5" ht="30" customHeight="1" thickBot="1" x14ac:dyDescent="0.3">
      <c r="B19" s="3">
        <v>2</v>
      </c>
      <c r="C19" s="19" t="s">
        <v>5</v>
      </c>
      <c r="D19" s="20"/>
      <c r="E19" s="4"/>
    </row>
    <row r="20" spans="2:5" ht="24.75" customHeight="1" thickBot="1" x14ac:dyDescent="0.3">
      <c r="B20" s="5">
        <v>3</v>
      </c>
      <c r="C20" s="19" t="s">
        <v>9</v>
      </c>
      <c r="D20" s="20"/>
      <c r="E20" s="4"/>
    </row>
    <row r="21" spans="2:5" ht="25.5" customHeight="1" thickBot="1" x14ac:dyDescent="0.3">
      <c r="B21" s="3">
        <v>4</v>
      </c>
      <c r="C21" s="19" t="s">
        <v>23</v>
      </c>
      <c r="D21" s="20"/>
      <c r="E21" s="4"/>
    </row>
    <row r="22" spans="2:5" ht="30.75" customHeight="1" thickBot="1" x14ac:dyDescent="0.3">
      <c r="B22" s="8" t="s">
        <v>7</v>
      </c>
      <c r="C22" s="9"/>
      <c r="D22" s="10"/>
      <c r="E22" s="2">
        <f>SUM(E18:E21)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8.5" customHeight="1" thickBot="1" x14ac:dyDescent="0.3">
      <c r="B29" s="3">
        <v>1</v>
      </c>
      <c r="C29" s="19" t="s">
        <v>3</v>
      </c>
      <c r="D29" s="20"/>
      <c r="E29" s="4"/>
    </row>
    <row r="30" spans="2:5" ht="33" customHeight="1" thickBot="1" x14ac:dyDescent="0.3">
      <c r="B30" s="3">
        <v>2</v>
      </c>
      <c r="C30" s="19" t="s">
        <v>8</v>
      </c>
      <c r="D30" s="20"/>
      <c r="E30" s="4"/>
    </row>
    <row r="31" spans="2:5" ht="25.5" customHeight="1" thickBot="1" x14ac:dyDescent="0.3">
      <c r="B31" s="5">
        <v>3</v>
      </c>
      <c r="C31" s="19" t="s">
        <v>11</v>
      </c>
      <c r="D31" s="20"/>
      <c r="E31" s="4"/>
    </row>
    <row r="32" spans="2:5" ht="27.75" customHeight="1" thickBot="1" x14ac:dyDescent="0.3">
      <c r="B32" s="3">
        <v>4</v>
      </c>
      <c r="C32" s="19" t="s">
        <v>10</v>
      </c>
      <c r="D32" s="20"/>
      <c r="E32" s="4"/>
    </row>
    <row r="33" spans="2:5" ht="35.25" customHeight="1" thickBot="1" x14ac:dyDescent="0.3">
      <c r="B33" s="4">
        <v>5</v>
      </c>
      <c r="C33" s="26" t="s">
        <v>24</v>
      </c>
      <c r="D33" s="12"/>
      <c r="E33" s="4"/>
    </row>
    <row r="34" spans="2:5" ht="15.75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0.75" customHeight="1" thickBot="1" x14ac:dyDescent="0.3">
      <c r="B44" s="3">
        <v>1</v>
      </c>
      <c r="C44" s="11" t="s">
        <v>13</v>
      </c>
      <c r="D44" s="12"/>
      <c r="E44" s="7"/>
    </row>
    <row r="45" spans="2:5" ht="30.75" customHeight="1" thickBot="1" x14ac:dyDescent="0.3">
      <c r="B45" s="3">
        <v>2</v>
      </c>
      <c r="C45" s="11" t="s">
        <v>14</v>
      </c>
      <c r="D45" s="12"/>
      <c r="E45" s="4"/>
    </row>
    <row r="46" spans="2:5" ht="31.5" customHeight="1" thickBot="1" x14ac:dyDescent="0.3">
      <c r="B46" s="5">
        <v>3</v>
      </c>
      <c r="C46" s="11" t="s">
        <v>15</v>
      </c>
      <c r="D46" s="12"/>
      <c r="E46" s="4"/>
    </row>
    <row r="47" spans="2:5" ht="36" customHeight="1" thickBot="1" x14ac:dyDescent="0.3">
      <c r="B47" s="3">
        <v>4</v>
      </c>
      <c r="C47" s="11" t="s">
        <v>16</v>
      </c>
      <c r="D47" s="12"/>
      <c r="E47" s="6"/>
    </row>
    <row r="48" spans="2:5" ht="29.25" customHeight="1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36" customHeight="1" thickBot="1" x14ac:dyDescent="0.3">
      <c r="B57" s="3">
        <v>1</v>
      </c>
      <c r="C57" s="11" t="s">
        <v>18</v>
      </c>
      <c r="D57" s="12"/>
      <c r="E57" s="4"/>
    </row>
    <row r="58" spans="2:5" ht="33" customHeight="1" thickBot="1" x14ac:dyDescent="0.3">
      <c r="B58" s="3">
        <v>2</v>
      </c>
      <c r="C58" s="11" t="s">
        <v>19</v>
      </c>
      <c r="D58" s="12"/>
      <c r="E58" s="4"/>
    </row>
    <row r="59" spans="2:5" ht="39.75" customHeight="1" thickBot="1" x14ac:dyDescent="0.3">
      <c r="B59" s="5">
        <v>3</v>
      </c>
      <c r="C59" s="11" t="s">
        <v>21</v>
      </c>
      <c r="D59" s="12"/>
      <c r="E59" s="4"/>
    </row>
    <row r="60" spans="2:5" ht="54" customHeight="1" thickBot="1" x14ac:dyDescent="0.3">
      <c r="B60" s="3">
        <v>4</v>
      </c>
      <c r="C60" s="11" t="s">
        <v>20</v>
      </c>
      <c r="D60" s="12"/>
      <c r="E60" s="6"/>
    </row>
    <row r="61" spans="2:5" ht="42" customHeight="1" thickBot="1" x14ac:dyDescent="0.3">
      <c r="B61" s="4">
        <v>5</v>
      </c>
      <c r="C61" s="11" t="s">
        <v>22</v>
      </c>
      <c r="D61" s="12"/>
      <c r="E61" s="6"/>
    </row>
    <row r="62" spans="2:5" ht="15.75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58:D58"/>
    <mergeCell ref="C59:D59"/>
    <mergeCell ref="C60:D60"/>
    <mergeCell ref="C61:D61"/>
    <mergeCell ref="B62:D6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B12" sqref="B12:Q13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30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7.75" customHeight="1" thickBot="1" x14ac:dyDescent="0.3">
      <c r="B18" s="3">
        <v>1</v>
      </c>
      <c r="C18" s="19" t="s">
        <v>4</v>
      </c>
      <c r="D18" s="20"/>
      <c r="E18" s="4"/>
    </row>
    <row r="19" spans="2:5" ht="26.25" customHeight="1" thickBot="1" x14ac:dyDescent="0.3">
      <c r="B19" s="3">
        <v>2</v>
      </c>
      <c r="C19" s="19" t="s">
        <v>5</v>
      </c>
      <c r="D19" s="20"/>
      <c r="E19" s="4"/>
    </row>
    <row r="20" spans="2:5" ht="30.75" customHeight="1" thickBot="1" x14ac:dyDescent="0.3">
      <c r="B20" s="5">
        <v>3</v>
      </c>
      <c r="C20" s="19" t="s">
        <v>9</v>
      </c>
      <c r="D20" s="20"/>
      <c r="E20" s="4"/>
    </row>
    <row r="21" spans="2:5" ht="27.75" customHeight="1" thickBot="1" x14ac:dyDescent="0.3">
      <c r="B21" s="3">
        <v>4</v>
      </c>
      <c r="C21" s="19" t="s">
        <v>23</v>
      </c>
      <c r="D21" s="20"/>
      <c r="E21" s="4"/>
    </row>
    <row r="22" spans="2:5" ht="26.25" customHeight="1" thickBot="1" x14ac:dyDescent="0.3">
      <c r="B22" s="8" t="s">
        <v>7</v>
      </c>
      <c r="C22" s="9"/>
      <c r="D22" s="10"/>
      <c r="E22" s="2">
        <f>SUM(E18,E19,E20)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4.75" customHeight="1" thickBot="1" x14ac:dyDescent="0.3">
      <c r="B29" s="3">
        <v>1</v>
      </c>
      <c r="C29" s="19" t="s">
        <v>3</v>
      </c>
      <c r="D29" s="20"/>
      <c r="E29" s="4"/>
    </row>
    <row r="30" spans="2:5" ht="28.5" customHeight="1" thickBot="1" x14ac:dyDescent="0.3">
      <c r="B30" s="3">
        <v>2</v>
      </c>
      <c r="C30" s="19" t="s">
        <v>8</v>
      </c>
      <c r="D30" s="20"/>
      <c r="E30" s="4"/>
    </row>
    <row r="31" spans="2:5" ht="30" customHeight="1" thickBot="1" x14ac:dyDescent="0.3">
      <c r="B31" s="5">
        <v>3</v>
      </c>
      <c r="C31" s="19" t="s">
        <v>11</v>
      </c>
      <c r="D31" s="20"/>
      <c r="E31" s="4"/>
    </row>
    <row r="32" spans="2:5" ht="32.25" customHeight="1" thickBot="1" x14ac:dyDescent="0.3">
      <c r="B32" s="3">
        <v>4</v>
      </c>
      <c r="C32" s="19" t="s">
        <v>10</v>
      </c>
      <c r="D32" s="20"/>
      <c r="E32" s="4"/>
    </row>
    <row r="33" spans="2:5" ht="38.25" customHeight="1" thickBot="1" x14ac:dyDescent="0.3">
      <c r="B33" s="4">
        <v>5</v>
      </c>
      <c r="C33" s="26" t="s">
        <v>24</v>
      </c>
      <c r="D33" s="12"/>
      <c r="E33" s="4"/>
    </row>
    <row r="34" spans="2:5" ht="28.5" customHeight="1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6" customHeight="1" thickBot="1" x14ac:dyDescent="0.3">
      <c r="B44" s="3">
        <v>1</v>
      </c>
      <c r="C44" s="11" t="s">
        <v>13</v>
      </c>
      <c r="D44" s="12"/>
      <c r="E44" s="7"/>
    </row>
    <row r="45" spans="2:5" ht="33.75" customHeight="1" thickBot="1" x14ac:dyDescent="0.3">
      <c r="B45" s="3">
        <v>2</v>
      </c>
      <c r="C45" s="11" t="s">
        <v>14</v>
      </c>
      <c r="D45" s="12"/>
      <c r="E45" s="4"/>
    </row>
    <row r="46" spans="2:5" ht="31.5" customHeight="1" thickBot="1" x14ac:dyDescent="0.3">
      <c r="B46" s="5">
        <v>3</v>
      </c>
      <c r="C46" s="11" t="s">
        <v>15</v>
      </c>
      <c r="D46" s="12"/>
      <c r="E46" s="4"/>
    </row>
    <row r="47" spans="2:5" ht="34.5" customHeight="1" thickBot="1" x14ac:dyDescent="0.3">
      <c r="B47" s="3">
        <v>4</v>
      </c>
      <c r="C47" s="11" t="s">
        <v>16</v>
      </c>
      <c r="D47" s="12"/>
      <c r="E47" s="6"/>
    </row>
    <row r="48" spans="2:5" ht="30.75" customHeight="1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38.25" customHeight="1" thickBot="1" x14ac:dyDescent="0.3">
      <c r="B57" s="3">
        <v>1</v>
      </c>
      <c r="C57" s="11" t="s">
        <v>18</v>
      </c>
      <c r="D57" s="12"/>
      <c r="E57" s="4"/>
    </row>
    <row r="58" spans="2:5" ht="42.75" customHeight="1" thickBot="1" x14ac:dyDescent="0.3">
      <c r="B58" s="3">
        <v>2</v>
      </c>
      <c r="C58" s="11" t="s">
        <v>19</v>
      </c>
      <c r="D58" s="12"/>
      <c r="E58" s="4"/>
    </row>
    <row r="59" spans="2:5" ht="35.25" customHeight="1" thickBot="1" x14ac:dyDescent="0.3">
      <c r="B59" s="5">
        <v>3</v>
      </c>
      <c r="C59" s="11" t="s">
        <v>21</v>
      </c>
      <c r="D59" s="12"/>
      <c r="E59" s="4"/>
    </row>
    <row r="60" spans="2:5" ht="53.25" customHeight="1" thickBot="1" x14ac:dyDescent="0.3">
      <c r="B60" s="3">
        <v>4</v>
      </c>
      <c r="C60" s="11" t="s">
        <v>20</v>
      </c>
      <c r="D60" s="12"/>
      <c r="E60" s="6"/>
    </row>
    <row r="61" spans="2:5" ht="42.75" customHeight="1" thickBot="1" x14ac:dyDescent="0.3">
      <c r="B61" s="4">
        <v>5</v>
      </c>
      <c r="C61" s="11" t="s">
        <v>22</v>
      </c>
      <c r="D61" s="12"/>
      <c r="E61" s="6"/>
    </row>
    <row r="62" spans="2:5" ht="32.25" customHeight="1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58:D58"/>
    <mergeCell ref="C59:D59"/>
    <mergeCell ref="C60:D60"/>
    <mergeCell ref="C61:D61"/>
    <mergeCell ref="B62:D6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B12" sqref="B12:Q13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31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29.25" customHeight="1" thickBot="1" x14ac:dyDescent="0.3">
      <c r="B18" s="3">
        <v>1</v>
      </c>
      <c r="C18" s="19" t="s">
        <v>4</v>
      </c>
      <c r="D18" s="20"/>
      <c r="E18" s="4"/>
    </row>
    <row r="19" spans="2:5" ht="27.75" customHeight="1" thickBot="1" x14ac:dyDescent="0.3">
      <c r="B19" s="3">
        <v>2</v>
      </c>
      <c r="C19" s="19" t="s">
        <v>5</v>
      </c>
      <c r="D19" s="20"/>
      <c r="E19" s="4"/>
    </row>
    <row r="20" spans="2:5" ht="25.5" customHeight="1" thickBot="1" x14ac:dyDescent="0.3">
      <c r="B20" s="5">
        <v>3</v>
      </c>
      <c r="C20" s="19" t="s">
        <v>9</v>
      </c>
      <c r="D20" s="20"/>
      <c r="E20" s="4"/>
    </row>
    <row r="21" spans="2:5" ht="29.25" customHeight="1" thickBot="1" x14ac:dyDescent="0.3">
      <c r="B21" s="3">
        <v>4</v>
      </c>
      <c r="C21" s="19" t="s">
        <v>23</v>
      </c>
      <c r="D21" s="20"/>
      <c r="E21" s="4"/>
    </row>
    <row r="22" spans="2:5" ht="24" customHeight="1" thickBot="1" x14ac:dyDescent="0.3">
      <c r="B22" s="8" t="s">
        <v>7</v>
      </c>
      <c r="C22" s="9"/>
      <c r="D22" s="10"/>
      <c r="E22" s="2">
        <f>SUM(E18,E19,E20)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28.5" customHeight="1" thickBot="1" x14ac:dyDescent="0.3">
      <c r="B29" s="3">
        <v>1</v>
      </c>
      <c r="C29" s="19" t="s">
        <v>3</v>
      </c>
      <c r="D29" s="20"/>
      <c r="E29" s="4"/>
    </row>
    <row r="30" spans="2:5" ht="30.75" customHeight="1" thickBot="1" x14ac:dyDescent="0.3">
      <c r="B30" s="3">
        <v>2</v>
      </c>
      <c r="C30" s="19" t="s">
        <v>8</v>
      </c>
      <c r="D30" s="20"/>
      <c r="E30" s="4"/>
    </row>
    <row r="31" spans="2:5" ht="27.75" customHeight="1" thickBot="1" x14ac:dyDescent="0.3">
      <c r="B31" s="5">
        <v>3</v>
      </c>
      <c r="C31" s="19" t="s">
        <v>11</v>
      </c>
      <c r="D31" s="20"/>
      <c r="E31" s="4"/>
    </row>
    <row r="32" spans="2:5" ht="28.5" customHeight="1" thickBot="1" x14ac:dyDescent="0.3">
      <c r="B32" s="3">
        <v>4</v>
      </c>
      <c r="C32" s="19" t="s">
        <v>10</v>
      </c>
      <c r="D32" s="20"/>
      <c r="E32" s="4"/>
    </row>
    <row r="33" spans="2:5" ht="41.25" customHeight="1" thickBot="1" x14ac:dyDescent="0.3">
      <c r="B33" s="4">
        <v>5</v>
      </c>
      <c r="C33" s="26" t="s">
        <v>24</v>
      </c>
      <c r="D33" s="12"/>
      <c r="E33" s="4"/>
    </row>
    <row r="34" spans="2:5" ht="23.25" customHeight="1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4.5" customHeight="1" thickBot="1" x14ac:dyDescent="0.3">
      <c r="B44" s="3">
        <v>1</v>
      </c>
      <c r="C44" s="11" t="s">
        <v>13</v>
      </c>
      <c r="D44" s="12"/>
      <c r="E44" s="7"/>
    </row>
    <row r="45" spans="2:5" ht="37.5" customHeight="1" thickBot="1" x14ac:dyDescent="0.3">
      <c r="B45" s="3">
        <v>2</v>
      </c>
      <c r="C45" s="11" t="s">
        <v>14</v>
      </c>
      <c r="D45" s="12"/>
      <c r="E45" s="4"/>
    </row>
    <row r="46" spans="2:5" ht="34.5" customHeight="1" thickBot="1" x14ac:dyDescent="0.3">
      <c r="B46" s="5">
        <v>3</v>
      </c>
      <c r="C46" s="11" t="s">
        <v>15</v>
      </c>
      <c r="D46" s="12"/>
      <c r="E46" s="4"/>
    </row>
    <row r="47" spans="2:5" ht="39" customHeight="1" thickBot="1" x14ac:dyDescent="0.3">
      <c r="B47" s="3">
        <v>4</v>
      </c>
      <c r="C47" s="11" t="s">
        <v>16</v>
      </c>
      <c r="D47" s="12"/>
      <c r="E47" s="6"/>
    </row>
    <row r="48" spans="2:5" ht="27.75" customHeight="1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38.25" customHeight="1" thickBot="1" x14ac:dyDescent="0.3">
      <c r="B57" s="3">
        <v>1</v>
      </c>
      <c r="C57" s="11" t="s">
        <v>18</v>
      </c>
      <c r="D57" s="12"/>
      <c r="E57" s="4"/>
    </row>
    <row r="58" spans="2:5" ht="42.75" customHeight="1" thickBot="1" x14ac:dyDescent="0.3">
      <c r="B58" s="3">
        <v>2</v>
      </c>
      <c r="C58" s="11" t="s">
        <v>19</v>
      </c>
      <c r="D58" s="12"/>
      <c r="E58" s="4"/>
    </row>
    <row r="59" spans="2:5" ht="39" customHeight="1" thickBot="1" x14ac:dyDescent="0.3">
      <c r="B59" s="5">
        <v>3</v>
      </c>
      <c r="C59" s="11" t="s">
        <v>21</v>
      </c>
      <c r="D59" s="12"/>
      <c r="E59" s="4"/>
    </row>
    <row r="60" spans="2:5" ht="57.75" customHeight="1" thickBot="1" x14ac:dyDescent="0.3">
      <c r="B60" s="3">
        <v>4</v>
      </c>
      <c r="C60" s="11" t="s">
        <v>20</v>
      </c>
      <c r="D60" s="12"/>
      <c r="E60" s="6"/>
    </row>
    <row r="61" spans="2:5" ht="42" customHeight="1" thickBot="1" x14ac:dyDescent="0.3">
      <c r="B61" s="4">
        <v>5</v>
      </c>
      <c r="C61" s="11" t="s">
        <v>22</v>
      </c>
      <c r="D61" s="12"/>
      <c r="E61" s="6"/>
    </row>
    <row r="62" spans="2:5" ht="27.75" customHeight="1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58:D58"/>
    <mergeCell ref="C59:D59"/>
    <mergeCell ref="C60:D60"/>
    <mergeCell ref="C61:D61"/>
    <mergeCell ref="B62:D6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F17" sqref="F17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2:17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2:17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32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15.75" thickBot="1" x14ac:dyDescent="0.3">
      <c r="B18" s="3">
        <v>1</v>
      </c>
      <c r="C18" s="19" t="s">
        <v>4</v>
      </c>
      <c r="D18" s="20"/>
      <c r="E18" s="4"/>
    </row>
    <row r="19" spans="2:5" ht="15.75" thickBot="1" x14ac:dyDescent="0.3">
      <c r="B19" s="3">
        <v>2</v>
      </c>
      <c r="C19" s="19" t="s">
        <v>5</v>
      </c>
      <c r="D19" s="20"/>
      <c r="E19" s="4"/>
    </row>
    <row r="20" spans="2:5" ht="15.75" thickBot="1" x14ac:dyDescent="0.3">
      <c r="B20" s="5">
        <v>3</v>
      </c>
      <c r="C20" s="19" t="s">
        <v>9</v>
      </c>
      <c r="D20" s="20"/>
      <c r="E20" s="4"/>
    </row>
    <row r="21" spans="2:5" ht="25.5" customHeight="1" thickBot="1" x14ac:dyDescent="0.3">
      <c r="B21" s="3">
        <v>4</v>
      </c>
      <c r="C21" s="19" t="s">
        <v>23</v>
      </c>
      <c r="D21" s="20"/>
      <c r="E21" s="4"/>
    </row>
    <row r="22" spans="2:5" ht="15.75" thickBot="1" x14ac:dyDescent="0.3">
      <c r="B22" s="8" t="s">
        <v>7</v>
      </c>
      <c r="C22" s="9"/>
      <c r="D22" s="10"/>
      <c r="E22" s="2">
        <f>SUM(E18,E19,E20)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15.75" thickBot="1" x14ac:dyDescent="0.3">
      <c r="B29" s="3">
        <v>1</v>
      </c>
      <c r="C29" s="19" t="s">
        <v>3</v>
      </c>
      <c r="D29" s="20"/>
      <c r="E29" s="4"/>
    </row>
    <row r="30" spans="2:5" ht="15.75" thickBot="1" x14ac:dyDescent="0.3">
      <c r="B30" s="3">
        <v>2</v>
      </c>
      <c r="C30" s="19" t="s">
        <v>8</v>
      </c>
      <c r="D30" s="20"/>
      <c r="E30" s="4"/>
    </row>
    <row r="31" spans="2:5" ht="15.75" thickBot="1" x14ac:dyDescent="0.3">
      <c r="B31" s="5">
        <v>3</v>
      </c>
      <c r="C31" s="19" t="s">
        <v>11</v>
      </c>
      <c r="D31" s="20"/>
      <c r="E31" s="4"/>
    </row>
    <row r="32" spans="2:5" ht="15.75" thickBot="1" x14ac:dyDescent="0.3">
      <c r="B32" s="3">
        <v>4</v>
      </c>
      <c r="C32" s="19" t="s">
        <v>10</v>
      </c>
      <c r="D32" s="20"/>
      <c r="E32" s="4"/>
    </row>
    <row r="33" spans="2:5" ht="36.75" customHeight="1" thickBot="1" x14ac:dyDescent="0.3">
      <c r="B33" s="4">
        <v>5</v>
      </c>
      <c r="C33" s="26" t="s">
        <v>24</v>
      </c>
      <c r="D33" s="12"/>
      <c r="E33" s="4"/>
    </row>
    <row r="34" spans="2:5" ht="15.75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4.5" customHeight="1" thickBot="1" x14ac:dyDescent="0.3">
      <c r="B44" s="3">
        <v>1</v>
      </c>
      <c r="C44" s="11" t="s">
        <v>13</v>
      </c>
      <c r="D44" s="12"/>
      <c r="E44" s="7"/>
    </row>
    <row r="45" spans="2:5" ht="40.5" customHeight="1" thickBot="1" x14ac:dyDescent="0.3">
      <c r="B45" s="3">
        <v>2</v>
      </c>
      <c r="C45" s="11" t="s">
        <v>14</v>
      </c>
      <c r="D45" s="12"/>
      <c r="E45" s="4"/>
    </row>
    <row r="46" spans="2:5" ht="32.25" customHeight="1" thickBot="1" x14ac:dyDescent="0.3">
      <c r="B46" s="5">
        <v>3</v>
      </c>
      <c r="C46" s="11" t="s">
        <v>15</v>
      </c>
      <c r="D46" s="12"/>
      <c r="E46" s="4"/>
    </row>
    <row r="47" spans="2:5" ht="42" customHeight="1" thickBot="1" x14ac:dyDescent="0.3">
      <c r="B47" s="3">
        <v>4</v>
      </c>
      <c r="C47" s="11" t="s">
        <v>16</v>
      </c>
      <c r="D47" s="12"/>
      <c r="E47" s="6"/>
    </row>
    <row r="48" spans="2:5" ht="15.75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35.25" customHeight="1" thickBot="1" x14ac:dyDescent="0.3">
      <c r="B57" s="3">
        <v>1</v>
      </c>
      <c r="C57" s="11" t="s">
        <v>18</v>
      </c>
      <c r="D57" s="12"/>
      <c r="E57" s="4"/>
    </row>
    <row r="58" spans="2:5" ht="36" customHeight="1" thickBot="1" x14ac:dyDescent="0.3">
      <c r="B58" s="3">
        <v>2</v>
      </c>
      <c r="C58" s="11" t="s">
        <v>19</v>
      </c>
      <c r="D58" s="12"/>
      <c r="E58" s="4"/>
    </row>
    <row r="59" spans="2:5" ht="37.5" customHeight="1" thickBot="1" x14ac:dyDescent="0.3">
      <c r="B59" s="5">
        <v>3</v>
      </c>
      <c r="C59" s="11" t="s">
        <v>21</v>
      </c>
      <c r="D59" s="12"/>
      <c r="E59" s="4"/>
    </row>
    <row r="60" spans="2:5" ht="58.5" customHeight="1" thickBot="1" x14ac:dyDescent="0.3">
      <c r="B60" s="3">
        <v>4</v>
      </c>
      <c r="C60" s="11" t="s">
        <v>20</v>
      </c>
      <c r="D60" s="12"/>
      <c r="E60" s="6"/>
    </row>
    <row r="61" spans="2:5" ht="48.75" customHeight="1" thickBot="1" x14ac:dyDescent="0.3">
      <c r="B61" s="4">
        <v>5</v>
      </c>
      <c r="C61" s="11" t="s">
        <v>22</v>
      </c>
      <c r="D61" s="12"/>
      <c r="E61" s="6"/>
    </row>
    <row r="62" spans="2:5" ht="15.75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58:D58"/>
    <mergeCell ref="C59:D59"/>
    <mergeCell ref="C60:D60"/>
    <mergeCell ref="C61:D61"/>
    <mergeCell ref="B62:D62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</mergeCells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G17" sqref="G17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7" t="s">
        <v>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2:17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2:17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2:17" x14ac:dyDescent="0.25">
      <c r="B10" s="22" t="s">
        <v>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customHeight="1" x14ac:dyDescent="0.25">
      <c r="B12" s="22" t="s">
        <v>33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customHeight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5" spans="2:17" ht="15.75" thickBot="1" x14ac:dyDescent="0.3"/>
    <row r="16" spans="2:17" x14ac:dyDescent="0.25">
      <c r="B16" s="13" t="s">
        <v>2</v>
      </c>
      <c r="C16" s="14"/>
      <c r="D16" s="14"/>
      <c r="E16" s="15"/>
    </row>
    <row r="17" spans="2:5" ht="15.75" thickBot="1" x14ac:dyDescent="0.3">
      <c r="B17" s="16"/>
      <c r="C17" s="17"/>
      <c r="D17" s="17"/>
      <c r="E17" s="18"/>
    </row>
    <row r="18" spans="2:5" ht="15.75" thickBot="1" x14ac:dyDescent="0.3">
      <c r="B18" s="3">
        <v>1</v>
      </c>
      <c r="C18" s="19" t="s">
        <v>4</v>
      </c>
      <c r="D18" s="20"/>
      <c r="E18" s="4"/>
    </row>
    <row r="19" spans="2:5" ht="15.75" thickBot="1" x14ac:dyDescent="0.3">
      <c r="B19" s="3">
        <v>2</v>
      </c>
      <c r="C19" s="19" t="s">
        <v>5</v>
      </c>
      <c r="D19" s="20"/>
      <c r="E19" s="4"/>
    </row>
    <row r="20" spans="2:5" ht="15.75" thickBot="1" x14ac:dyDescent="0.3">
      <c r="B20" s="5">
        <v>3</v>
      </c>
      <c r="C20" s="19" t="s">
        <v>9</v>
      </c>
      <c r="D20" s="20"/>
      <c r="E20" s="4"/>
    </row>
    <row r="21" spans="2:5" ht="15.75" thickBot="1" x14ac:dyDescent="0.3">
      <c r="B21" s="3">
        <v>4</v>
      </c>
      <c r="C21" s="19" t="s">
        <v>23</v>
      </c>
      <c r="D21" s="20"/>
      <c r="E21" s="4"/>
    </row>
    <row r="22" spans="2:5" ht="15.75" thickBot="1" x14ac:dyDescent="0.3">
      <c r="B22" s="8" t="s">
        <v>7</v>
      </c>
      <c r="C22" s="9"/>
      <c r="D22" s="10"/>
      <c r="E22" s="2">
        <f>SUM(E18,E19,E20)</f>
        <v>0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3" t="s">
        <v>6</v>
      </c>
      <c r="C27" s="14"/>
      <c r="D27" s="14"/>
      <c r="E27" s="15"/>
    </row>
    <row r="28" spans="2:5" ht="15.75" thickBot="1" x14ac:dyDescent="0.3">
      <c r="B28" s="16"/>
      <c r="C28" s="17"/>
      <c r="D28" s="17"/>
      <c r="E28" s="18"/>
    </row>
    <row r="29" spans="2:5" ht="15.75" thickBot="1" x14ac:dyDescent="0.3">
      <c r="B29" s="3">
        <v>1</v>
      </c>
      <c r="C29" s="19" t="s">
        <v>3</v>
      </c>
      <c r="D29" s="20"/>
      <c r="E29" s="4"/>
    </row>
    <row r="30" spans="2:5" ht="15.75" thickBot="1" x14ac:dyDescent="0.3">
      <c r="B30" s="3">
        <v>2</v>
      </c>
      <c r="C30" s="19" t="s">
        <v>8</v>
      </c>
      <c r="D30" s="20"/>
      <c r="E30" s="4"/>
    </row>
    <row r="31" spans="2:5" ht="15.75" thickBot="1" x14ac:dyDescent="0.3">
      <c r="B31" s="5">
        <v>3</v>
      </c>
      <c r="C31" s="19" t="s">
        <v>11</v>
      </c>
      <c r="D31" s="20"/>
      <c r="E31" s="4"/>
    </row>
    <row r="32" spans="2:5" ht="15.75" thickBot="1" x14ac:dyDescent="0.3">
      <c r="B32" s="3">
        <v>4</v>
      </c>
      <c r="C32" s="19" t="s">
        <v>10</v>
      </c>
      <c r="D32" s="20"/>
      <c r="E32" s="4"/>
    </row>
    <row r="33" spans="2:5" ht="15.75" thickBot="1" x14ac:dyDescent="0.3">
      <c r="B33" s="4">
        <v>5</v>
      </c>
      <c r="C33" s="26" t="s">
        <v>24</v>
      </c>
      <c r="D33" s="12"/>
      <c r="E33" s="4"/>
    </row>
    <row r="34" spans="2:5" ht="15.75" thickBot="1" x14ac:dyDescent="0.3">
      <c r="B34" s="23" t="s">
        <v>7</v>
      </c>
      <c r="C34" s="24"/>
      <c r="D34" s="25"/>
      <c r="E34" s="2">
        <f>SUM(E29:E33)</f>
        <v>0</v>
      </c>
    </row>
    <row r="41" spans="2:5" ht="15.75" thickBot="1" x14ac:dyDescent="0.3"/>
    <row r="42" spans="2:5" x14ac:dyDescent="0.25">
      <c r="B42" s="13" t="s">
        <v>12</v>
      </c>
      <c r="C42" s="14"/>
      <c r="D42" s="14"/>
      <c r="E42" s="15"/>
    </row>
    <row r="43" spans="2:5" ht="15.75" thickBot="1" x14ac:dyDescent="0.3">
      <c r="B43" s="16"/>
      <c r="C43" s="17"/>
      <c r="D43" s="17"/>
      <c r="E43" s="18"/>
    </row>
    <row r="44" spans="2:5" ht="33" customHeight="1" thickBot="1" x14ac:dyDescent="0.3">
      <c r="B44" s="3">
        <v>1</v>
      </c>
      <c r="C44" s="11" t="s">
        <v>13</v>
      </c>
      <c r="D44" s="12"/>
      <c r="E44" s="7"/>
    </row>
    <row r="45" spans="2:5" ht="39.75" customHeight="1" thickBot="1" x14ac:dyDescent="0.3">
      <c r="B45" s="3">
        <v>2</v>
      </c>
      <c r="C45" s="11" t="s">
        <v>14</v>
      </c>
      <c r="D45" s="12"/>
      <c r="E45" s="4"/>
    </row>
    <row r="46" spans="2:5" ht="46.5" customHeight="1" thickBot="1" x14ac:dyDescent="0.3">
      <c r="B46" s="5">
        <v>3</v>
      </c>
      <c r="C46" s="11" t="s">
        <v>15</v>
      </c>
      <c r="D46" s="12"/>
      <c r="E46" s="4"/>
    </row>
    <row r="47" spans="2:5" ht="45" customHeight="1" thickBot="1" x14ac:dyDescent="0.3">
      <c r="B47" s="3">
        <v>4</v>
      </c>
      <c r="C47" s="11" t="s">
        <v>16</v>
      </c>
      <c r="D47" s="12"/>
      <c r="E47" s="6"/>
    </row>
    <row r="48" spans="2:5" ht="15.75" thickBot="1" x14ac:dyDescent="0.3">
      <c r="B48" s="8" t="s">
        <v>7</v>
      </c>
      <c r="C48" s="9"/>
      <c r="D48" s="10"/>
      <c r="E48" s="2">
        <f>SUM(E44:E47)</f>
        <v>0</v>
      </c>
    </row>
    <row r="54" spans="2:5" ht="15.75" thickBot="1" x14ac:dyDescent="0.3"/>
    <row r="55" spans="2:5" x14ac:dyDescent="0.25">
      <c r="B55" s="13" t="s">
        <v>17</v>
      </c>
      <c r="C55" s="14"/>
      <c r="D55" s="14"/>
      <c r="E55" s="15"/>
    </row>
    <row r="56" spans="2:5" ht="15.75" thickBot="1" x14ac:dyDescent="0.3">
      <c r="B56" s="16"/>
      <c r="C56" s="17"/>
      <c r="D56" s="17"/>
      <c r="E56" s="18"/>
    </row>
    <row r="57" spans="2:5" ht="15.75" thickBot="1" x14ac:dyDescent="0.3">
      <c r="B57" s="3">
        <v>1</v>
      </c>
      <c r="C57" s="11" t="s">
        <v>18</v>
      </c>
      <c r="D57" s="12"/>
      <c r="E57" s="4"/>
    </row>
    <row r="58" spans="2:5" ht="15.75" thickBot="1" x14ac:dyDescent="0.3">
      <c r="B58" s="3">
        <v>2</v>
      </c>
      <c r="C58" s="11" t="s">
        <v>19</v>
      </c>
      <c r="D58" s="12"/>
      <c r="E58" s="4"/>
    </row>
    <row r="59" spans="2:5" ht="15.75" thickBot="1" x14ac:dyDescent="0.3">
      <c r="B59" s="5">
        <v>3</v>
      </c>
      <c r="C59" s="11" t="s">
        <v>21</v>
      </c>
      <c r="D59" s="12"/>
      <c r="E59" s="4"/>
    </row>
    <row r="60" spans="2:5" ht="15.75" thickBot="1" x14ac:dyDescent="0.3">
      <c r="B60" s="3">
        <v>4</v>
      </c>
      <c r="C60" s="11" t="s">
        <v>20</v>
      </c>
      <c r="D60" s="12"/>
      <c r="E60" s="6"/>
    </row>
    <row r="61" spans="2:5" ht="15.75" thickBot="1" x14ac:dyDescent="0.3">
      <c r="B61" s="4">
        <v>5</v>
      </c>
      <c r="C61" s="11" t="s">
        <v>22</v>
      </c>
      <c r="D61" s="12"/>
      <c r="E61" s="6"/>
    </row>
    <row r="62" spans="2:5" ht="15.75" thickBot="1" x14ac:dyDescent="0.3">
      <c r="B62" s="8" t="s">
        <v>7</v>
      </c>
      <c r="C62" s="9"/>
      <c r="D62" s="10"/>
      <c r="E62" s="2">
        <f>SUM(E57:E61)</f>
        <v>0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57:D57"/>
    <mergeCell ref="C31:D31"/>
    <mergeCell ref="C32:D32"/>
    <mergeCell ref="C33:D33"/>
    <mergeCell ref="B34:D34"/>
    <mergeCell ref="B42:E43"/>
    <mergeCell ref="C44:D44"/>
    <mergeCell ref="C45:D45"/>
    <mergeCell ref="C46:D46"/>
    <mergeCell ref="C47:D47"/>
    <mergeCell ref="B48:D48"/>
    <mergeCell ref="B55:E56"/>
    <mergeCell ref="C58:D58"/>
    <mergeCell ref="C59:D59"/>
    <mergeCell ref="C60:D60"/>
    <mergeCell ref="C61:D61"/>
    <mergeCell ref="B62:D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</vt:lpstr>
      <vt:lpstr>FEBRERO</vt:lpstr>
      <vt:lpstr>MARZO </vt:lpstr>
      <vt:lpstr>ABRIL</vt:lpstr>
      <vt:lpstr>MAYO</vt:lpstr>
      <vt:lpstr>JUNIO</vt:lpstr>
      <vt:lpstr>JULIO </vt:lpstr>
      <vt:lpstr>AGOSTO </vt:lpstr>
      <vt:lpstr>SEPTIEMBRE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2021-04-23T19:05:23Z</dcterms:modified>
</cp:coreProperties>
</file>